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loradosos.sharepoint.com/sites/OST/Collins Library/Projects - Active/Accessibility/Updated Docs/"/>
    </mc:Choice>
  </mc:AlternateContent>
  <xr:revisionPtr revIDLastSave="1" documentId="8_{08D335A5-93D8-4385-A23D-44B3A870B5A3}" xr6:coauthVersionLast="47" xr6:coauthVersionMax="47" xr10:uidLastSave="{23EA934E-057B-49E6-94D2-1D773B479F88}"/>
  <bookViews>
    <workbookView xWindow="14025" yWindow="-21720" windowWidth="38640" windowHeight="21120" xr2:uid="{00000000-000D-0000-FFFF-FFFF00000000}"/>
  </bookViews>
  <sheets>
    <sheet name="BRQrtlyRevsByLic Q1 20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2" i="1" l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T132" i="1"/>
  <c r="T565" i="1"/>
  <c r="T398" i="1"/>
  <c r="T546" i="1"/>
  <c r="T397" i="1"/>
  <c r="T396" i="1"/>
  <c r="T294" i="1"/>
  <c r="T261" i="1"/>
  <c r="T395" i="1"/>
  <c r="T394" i="1"/>
  <c r="T183" i="1"/>
  <c r="T393" i="1"/>
  <c r="T392" i="1"/>
  <c r="T290" i="1"/>
  <c r="T391" i="1"/>
  <c r="T390" i="1"/>
  <c r="T389" i="1"/>
  <c r="T388" i="1"/>
  <c r="T387" i="1"/>
  <c r="T165" i="1"/>
  <c r="T386" i="1"/>
  <c r="T385" i="1"/>
  <c r="T384" i="1"/>
  <c r="T118" i="1"/>
  <c r="T383" i="1"/>
  <c r="T382" i="1"/>
  <c r="T381" i="1"/>
  <c r="T380" i="1"/>
  <c r="T379" i="1"/>
  <c r="T378" i="1"/>
  <c r="T377" i="1"/>
  <c r="T376" i="1"/>
  <c r="T374" i="1"/>
  <c r="T120" i="1"/>
  <c r="T373" i="1"/>
  <c r="T564" i="1"/>
  <c r="T372" i="1"/>
  <c r="T209" i="1"/>
  <c r="T263" i="1"/>
  <c r="T371" i="1"/>
  <c r="T370" i="1"/>
  <c r="T369" i="1"/>
  <c r="T368" i="1"/>
  <c r="T553" i="1"/>
  <c r="T367" i="1"/>
  <c r="T366" i="1"/>
  <c r="T109" i="1"/>
  <c r="T365" i="1"/>
  <c r="T364" i="1"/>
  <c r="T274" i="1"/>
  <c r="T363" i="1"/>
  <c r="T362" i="1"/>
  <c r="T267" i="1"/>
  <c r="T361" i="1"/>
  <c r="T234" i="1"/>
  <c r="T360" i="1"/>
  <c r="T231" i="1"/>
  <c r="T135" i="1"/>
  <c r="T276" i="1"/>
  <c r="T359" i="1"/>
  <c r="T358" i="1"/>
  <c r="T357" i="1"/>
  <c r="T356" i="1"/>
  <c r="T355" i="1"/>
  <c r="T182" i="1"/>
  <c r="T354" i="1"/>
  <c r="T142" i="1"/>
  <c r="T280" i="1"/>
  <c r="T127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228" i="1"/>
  <c r="T92" i="1"/>
  <c r="T341" i="1"/>
  <c r="T218" i="1"/>
  <c r="T161" i="1"/>
  <c r="T340" i="1"/>
  <c r="T339" i="1"/>
  <c r="T338" i="1"/>
  <c r="T337" i="1"/>
  <c r="T164" i="1"/>
  <c r="T336" i="1"/>
  <c r="T335" i="1"/>
  <c r="T334" i="1"/>
  <c r="T174" i="1"/>
  <c r="T333" i="1"/>
  <c r="T332" i="1"/>
  <c r="T331" i="1"/>
  <c r="T330" i="1"/>
  <c r="T329" i="1"/>
  <c r="T129" i="1"/>
  <c r="T328" i="1"/>
  <c r="T327" i="1"/>
  <c r="T326" i="1"/>
  <c r="T325" i="1"/>
  <c r="T278" i="1"/>
  <c r="T324" i="1"/>
  <c r="T323" i="1"/>
  <c r="T322" i="1"/>
  <c r="T321" i="1"/>
  <c r="T86" i="1"/>
  <c r="T320" i="1"/>
  <c r="T319" i="1"/>
  <c r="T318" i="1"/>
  <c r="T317" i="1"/>
  <c r="T220" i="1"/>
  <c r="T316" i="1"/>
  <c r="T315" i="1"/>
  <c r="T314" i="1"/>
  <c r="T313" i="1"/>
  <c r="T312" i="1"/>
  <c r="T65" i="1"/>
  <c r="T136" i="1"/>
  <c r="T311" i="1"/>
  <c r="T310" i="1"/>
  <c r="T309" i="1"/>
  <c r="T308" i="1"/>
  <c r="T307" i="1"/>
  <c r="T306" i="1"/>
  <c r="T305" i="1"/>
  <c r="T304" i="1"/>
  <c r="T303" i="1"/>
  <c r="P521" i="1"/>
  <c r="P322" i="1"/>
  <c r="P520" i="1"/>
  <c r="P265" i="1"/>
  <c r="P233" i="1"/>
  <c r="P114" i="1"/>
  <c r="P384" i="1"/>
  <c r="P519" i="1"/>
  <c r="P284" i="1"/>
  <c r="P211" i="1"/>
  <c r="P518" i="1"/>
  <c r="P231" i="1"/>
  <c r="P141" i="1"/>
  <c r="P517" i="1"/>
  <c r="P516" i="1"/>
  <c r="P515" i="1"/>
  <c r="P514" i="1"/>
  <c r="P310" i="1"/>
  <c r="P513" i="1"/>
  <c r="P329" i="1"/>
  <c r="P300" i="1"/>
  <c r="P368" i="1"/>
  <c r="P512" i="1"/>
  <c r="P511" i="1"/>
  <c r="P258" i="1"/>
  <c r="P225" i="1"/>
  <c r="P510" i="1"/>
  <c r="P509" i="1"/>
  <c r="P508" i="1"/>
  <c r="P12" i="1"/>
  <c r="P358" i="1"/>
  <c r="P507" i="1"/>
  <c r="P344" i="1"/>
  <c r="P506" i="1"/>
  <c r="P505" i="1"/>
  <c r="P504" i="1"/>
  <c r="P394" i="1"/>
  <c r="P548" i="1"/>
  <c r="P315" i="1"/>
  <c r="P395" i="1"/>
  <c r="P503" i="1"/>
  <c r="P267" i="1"/>
  <c r="P194" i="1"/>
  <c r="P502" i="1"/>
  <c r="P357" i="1"/>
  <c r="P146" i="1"/>
  <c r="P501" i="1"/>
  <c r="P500" i="1"/>
  <c r="P370" i="1"/>
  <c r="P499" i="1"/>
  <c r="P230" i="1"/>
  <c r="P385" i="1"/>
  <c r="P169" i="1"/>
  <c r="P367" i="1"/>
  <c r="P374" i="1"/>
  <c r="P380" i="1"/>
  <c r="P165" i="1"/>
  <c r="P498" i="1"/>
  <c r="P566" i="1"/>
  <c r="P86" i="1"/>
  <c r="P497" i="1"/>
  <c r="P496" i="1"/>
  <c r="P109" i="1"/>
  <c r="P495" i="1"/>
  <c r="P494" i="1"/>
  <c r="P78" i="1"/>
  <c r="P493" i="1"/>
  <c r="P209" i="1"/>
  <c r="P135" i="1"/>
  <c r="P381" i="1"/>
  <c r="P492" i="1"/>
  <c r="P246" i="1"/>
  <c r="P491" i="1"/>
  <c r="P490" i="1"/>
  <c r="P489" i="1"/>
  <c r="P303" i="1"/>
  <c r="P488" i="1"/>
  <c r="P487" i="1"/>
  <c r="P486" i="1"/>
  <c r="P564" i="1"/>
  <c r="P234" i="1"/>
  <c r="P69" i="1"/>
  <c r="P375" i="1"/>
  <c r="P177" i="1"/>
  <c r="P236" i="1"/>
  <c r="P485" i="1"/>
  <c r="P484" i="1"/>
  <c r="P251" i="1"/>
  <c r="P377" i="1"/>
  <c r="P483" i="1"/>
  <c r="P274" i="1"/>
  <c r="P482" i="1"/>
  <c r="P481" i="1"/>
  <c r="P480" i="1"/>
  <c r="P92" i="1"/>
  <c r="P479" i="1"/>
  <c r="P118" i="1"/>
  <c r="P478" i="1"/>
  <c r="P268" i="1"/>
  <c r="P477" i="1"/>
  <c r="P182" i="1"/>
  <c r="P546" i="1"/>
  <c r="P325" i="1"/>
  <c r="P476" i="1"/>
  <c r="P475" i="1"/>
  <c r="P324" i="1"/>
  <c r="P474" i="1"/>
  <c r="P563" i="1"/>
  <c r="P473" i="1"/>
  <c r="P472" i="1"/>
  <c r="P320" i="1"/>
  <c r="P471" i="1"/>
  <c r="P470" i="1"/>
  <c r="P469" i="1"/>
  <c r="P333" i="1"/>
  <c r="P347" i="1"/>
  <c r="P266" i="1"/>
  <c r="P468" i="1"/>
  <c r="P361" i="1"/>
  <c r="P467" i="1"/>
  <c r="P466" i="1"/>
  <c r="P465" i="1"/>
  <c r="P373" i="1"/>
  <c r="P464" i="1"/>
  <c r="P463" i="1"/>
  <c r="P462" i="1"/>
  <c r="P363" i="1"/>
  <c r="P461" i="1"/>
  <c r="P32" i="1"/>
  <c r="P281" i="1"/>
  <c r="P217" i="1"/>
  <c r="P568" i="1"/>
  <c r="P397" i="1"/>
  <c r="P278" i="1"/>
  <c r="P460" i="1"/>
  <c r="P459" i="1"/>
  <c r="P346" i="1"/>
  <c r="P547" i="1"/>
  <c r="P338" i="1"/>
  <c r="P458" i="1"/>
  <c r="P457" i="1"/>
  <c r="P456" i="1"/>
  <c r="P455" i="1"/>
  <c r="P454" i="1"/>
  <c r="P453" i="1"/>
  <c r="P452" i="1"/>
  <c r="P200" i="1"/>
  <c r="P245" i="1"/>
  <c r="P451" i="1"/>
  <c r="P450" i="1"/>
  <c r="P449" i="1"/>
  <c r="P448" i="1"/>
  <c r="P287" i="1"/>
  <c r="P349" i="1"/>
  <c r="P301" i="1"/>
  <c r="P555" i="1"/>
  <c r="P216" i="1"/>
  <c r="P447" i="1"/>
  <c r="P446" i="1"/>
  <c r="P445" i="1"/>
  <c r="P444" i="1"/>
  <c r="P443" i="1"/>
  <c r="P442" i="1"/>
  <c r="P192" i="1"/>
  <c r="P65" i="1"/>
  <c r="P257" i="1"/>
  <c r="P441" i="1"/>
  <c r="P440" i="1"/>
  <c r="P439" i="1"/>
  <c r="P438" i="1"/>
  <c r="P437" i="1"/>
  <c r="P120" i="1"/>
  <c r="P436" i="1"/>
  <c r="P270" i="1"/>
  <c r="P435" i="1"/>
  <c r="P304" i="1"/>
  <c r="P434" i="1"/>
  <c r="P433" i="1"/>
  <c r="P432" i="1"/>
  <c r="P228" i="1"/>
  <c r="P431" i="1"/>
  <c r="P129" i="1"/>
  <c r="P430" i="1"/>
  <c r="P164" i="1"/>
  <c r="P429" i="1"/>
  <c r="P275" i="1"/>
  <c r="P428" i="1"/>
  <c r="P427" i="1"/>
  <c r="P348" i="1"/>
  <c r="P426" i="1"/>
  <c r="P425" i="1"/>
  <c r="P327" i="1"/>
  <c r="P424" i="1"/>
  <c r="P423" i="1"/>
  <c r="P422" i="1"/>
  <c r="P421" i="1"/>
  <c r="P420" i="1"/>
  <c r="P419" i="1"/>
  <c r="P418" i="1"/>
  <c r="P417" i="1"/>
  <c r="P571" i="1"/>
  <c r="P197" i="1"/>
  <c r="P416" i="1"/>
  <c r="P415" i="1"/>
  <c r="P414" i="1"/>
  <c r="P76" i="1"/>
  <c r="P413" i="1"/>
  <c r="P412" i="1"/>
  <c r="P354" i="1"/>
  <c r="P161" i="1"/>
  <c r="P121" i="1"/>
  <c r="P411" i="1"/>
  <c r="P350" i="1"/>
  <c r="P560" i="1"/>
  <c r="P556" i="1"/>
  <c r="P410" i="1"/>
  <c r="P145" i="1"/>
  <c r="P409" i="1"/>
  <c r="P408" i="1"/>
  <c r="P407" i="1"/>
  <c r="P139" i="1"/>
  <c r="P406" i="1"/>
  <c r="P405" i="1"/>
  <c r="P389" i="1"/>
  <c r="P198" i="1"/>
  <c r="P404" i="1"/>
  <c r="P403" i="1"/>
  <c r="P144" i="1"/>
  <c r="P402" i="1"/>
  <c r="P401" i="1"/>
  <c r="P400" i="1"/>
  <c r="P552" i="1"/>
  <c r="P215" i="1"/>
  <c r="P399" i="1"/>
  <c r="O399" i="1"/>
  <c r="O521" i="1"/>
  <c r="O322" i="1"/>
  <c r="O520" i="1"/>
  <c r="O265" i="1"/>
  <c r="O233" i="1"/>
  <c r="O114" i="1"/>
  <c r="O384" i="1"/>
  <c r="O519" i="1"/>
  <c r="O284" i="1"/>
  <c r="O211" i="1"/>
  <c r="O518" i="1"/>
  <c r="O231" i="1"/>
  <c r="O141" i="1"/>
  <c r="O517" i="1"/>
  <c r="O516" i="1"/>
  <c r="O515" i="1"/>
  <c r="O514" i="1"/>
  <c r="O310" i="1"/>
  <c r="O513" i="1"/>
  <c r="O329" i="1"/>
  <c r="O300" i="1"/>
  <c r="O368" i="1"/>
  <c r="O512" i="1"/>
  <c r="O511" i="1"/>
  <c r="O258" i="1"/>
  <c r="O225" i="1"/>
  <c r="O510" i="1"/>
  <c r="O509" i="1"/>
  <c r="O508" i="1"/>
  <c r="O12" i="1"/>
  <c r="O358" i="1"/>
  <c r="O507" i="1"/>
  <c r="O344" i="1"/>
  <c r="O506" i="1"/>
  <c r="O505" i="1"/>
  <c r="O504" i="1"/>
  <c r="O394" i="1"/>
  <c r="O548" i="1"/>
  <c r="O315" i="1"/>
  <c r="O395" i="1"/>
  <c r="O503" i="1"/>
  <c r="O267" i="1"/>
  <c r="O194" i="1"/>
  <c r="O502" i="1"/>
  <c r="O357" i="1"/>
  <c r="O146" i="1"/>
  <c r="O501" i="1"/>
  <c r="O500" i="1"/>
  <c r="O370" i="1"/>
  <c r="O499" i="1"/>
  <c r="O230" i="1"/>
  <c r="O385" i="1"/>
  <c r="O169" i="1"/>
  <c r="O367" i="1"/>
  <c r="O374" i="1"/>
  <c r="O380" i="1"/>
  <c r="O165" i="1"/>
  <c r="O498" i="1"/>
  <c r="O566" i="1"/>
  <c r="O86" i="1"/>
  <c r="O319" i="1"/>
  <c r="O497" i="1"/>
  <c r="O496" i="1"/>
  <c r="O109" i="1"/>
  <c r="O495" i="1"/>
  <c r="O494" i="1"/>
  <c r="O78" i="1"/>
  <c r="O493" i="1"/>
  <c r="O209" i="1"/>
  <c r="O135" i="1"/>
  <c r="O381" i="1"/>
  <c r="O492" i="1"/>
  <c r="O246" i="1"/>
  <c r="O491" i="1"/>
  <c r="O490" i="1"/>
  <c r="O489" i="1"/>
  <c r="O303" i="1"/>
  <c r="O488" i="1"/>
  <c r="O487" i="1"/>
  <c r="O486" i="1"/>
  <c r="O564" i="1"/>
  <c r="O234" i="1"/>
  <c r="O69" i="1"/>
  <c r="O375" i="1"/>
  <c r="O177" i="1"/>
  <c r="O236" i="1"/>
  <c r="O485" i="1"/>
  <c r="O484" i="1"/>
  <c r="O251" i="1"/>
  <c r="O377" i="1"/>
  <c r="O483" i="1"/>
  <c r="O274" i="1"/>
  <c r="O482" i="1"/>
  <c r="O481" i="1"/>
  <c r="O480" i="1"/>
  <c r="O92" i="1"/>
  <c r="O479" i="1"/>
  <c r="O118" i="1"/>
  <c r="O478" i="1"/>
  <c r="O268" i="1"/>
  <c r="O477" i="1"/>
  <c r="O182" i="1"/>
  <c r="O546" i="1"/>
  <c r="O325" i="1"/>
  <c r="O476" i="1"/>
  <c r="O475" i="1"/>
  <c r="O324" i="1"/>
  <c r="O474" i="1"/>
  <c r="O563" i="1"/>
  <c r="O473" i="1"/>
  <c r="O472" i="1"/>
  <c r="O320" i="1"/>
  <c r="O471" i="1"/>
  <c r="O470" i="1"/>
  <c r="O469" i="1"/>
  <c r="O333" i="1"/>
  <c r="O347" i="1"/>
  <c r="O266" i="1"/>
  <c r="O468" i="1"/>
  <c r="O361" i="1"/>
  <c r="O467" i="1"/>
  <c r="O466" i="1"/>
  <c r="O465" i="1"/>
  <c r="O373" i="1"/>
  <c r="O464" i="1"/>
  <c r="O463" i="1"/>
  <c r="O462" i="1"/>
  <c r="O363" i="1"/>
  <c r="O461" i="1"/>
  <c r="O32" i="1"/>
  <c r="O281" i="1"/>
  <c r="O217" i="1"/>
  <c r="O568" i="1"/>
  <c r="O397" i="1"/>
  <c r="O278" i="1"/>
  <c r="O460" i="1"/>
  <c r="O340" i="1"/>
  <c r="O459" i="1"/>
  <c r="O346" i="1"/>
  <c r="O547" i="1"/>
  <c r="O338" i="1"/>
  <c r="O458" i="1"/>
  <c r="O457" i="1"/>
  <c r="O456" i="1"/>
  <c r="O455" i="1"/>
  <c r="O454" i="1"/>
  <c r="O453" i="1"/>
  <c r="O452" i="1"/>
  <c r="O200" i="1"/>
  <c r="O245" i="1"/>
  <c r="O451" i="1"/>
  <c r="O450" i="1"/>
  <c r="O449" i="1"/>
  <c r="O448" i="1"/>
  <c r="O287" i="1"/>
  <c r="O349" i="1"/>
  <c r="O301" i="1"/>
  <c r="O555" i="1"/>
  <c r="O216" i="1"/>
  <c r="O447" i="1"/>
  <c r="O446" i="1"/>
  <c r="O445" i="1"/>
  <c r="O444" i="1"/>
  <c r="O443" i="1"/>
  <c r="O442" i="1"/>
  <c r="O192" i="1"/>
  <c r="O65" i="1"/>
  <c r="O257" i="1"/>
  <c r="O441" i="1"/>
  <c r="O440" i="1"/>
  <c r="O439" i="1"/>
  <c r="O438" i="1"/>
  <c r="O437" i="1"/>
  <c r="O120" i="1"/>
  <c r="O436" i="1"/>
  <c r="O270" i="1"/>
  <c r="O435" i="1"/>
  <c r="O304" i="1"/>
  <c r="O434" i="1"/>
  <c r="O433" i="1"/>
  <c r="O432" i="1"/>
  <c r="O228" i="1"/>
  <c r="O431" i="1"/>
  <c r="O129" i="1"/>
  <c r="O430" i="1"/>
  <c r="O164" i="1"/>
  <c r="O429" i="1"/>
  <c r="O275" i="1"/>
  <c r="O428" i="1"/>
  <c r="O427" i="1"/>
  <c r="O348" i="1"/>
  <c r="O426" i="1"/>
  <c r="O425" i="1"/>
  <c r="O327" i="1"/>
  <c r="O424" i="1"/>
  <c r="O423" i="1"/>
  <c r="O422" i="1"/>
  <c r="O421" i="1"/>
  <c r="O420" i="1"/>
  <c r="O419" i="1"/>
  <c r="O418" i="1"/>
  <c r="O417" i="1"/>
  <c r="O571" i="1"/>
  <c r="O197" i="1"/>
  <c r="O416" i="1"/>
  <c r="O415" i="1"/>
  <c r="O414" i="1"/>
  <c r="O76" i="1"/>
  <c r="O413" i="1"/>
  <c r="O412" i="1"/>
  <c r="O354" i="1"/>
  <c r="O161" i="1"/>
  <c r="O121" i="1"/>
  <c r="O411" i="1"/>
  <c r="O350" i="1"/>
  <c r="O560" i="1"/>
  <c r="O556" i="1"/>
  <c r="O410" i="1"/>
  <c r="O145" i="1"/>
  <c r="O409" i="1"/>
  <c r="O408" i="1"/>
  <c r="O407" i="1"/>
  <c r="O139" i="1"/>
  <c r="O406" i="1"/>
  <c r="O405" i="1"/>
  <c r="O389" i="1"/>
  <c r="O198" i="1"/>
  <c r="O404" i="1"/>
  <c r="O403" i="1"/>
  <c r="O144" i="1"/>
  <c r="O402" i="1"/>
  <c r="O401" i="1"/>
  <c r="O400" i="1"/>
  <c r="O552" i="1"/>
  <c r="O215" i="1"/>
  <c r="L534" i="1"/>
  <c r="L533" i="1"/>
  <c r="L532" i="1"/>
  <c r="L343" i="1"/>
  <c r="L295" i="1"/>
  <c r="L531" i="1"/>
  <c r="L391" i="1"/>
  <c r="L530" i="1"/>
  <c r="L294" i="1"/>
  <c r="L332" i="1"/>
  <c r="L529" i="1"/>
  <c r="L288" i="1"/>
  <c r="L528" i="1"/>
  <c r="L527" i="1"/>
  <c r="L526" i="1"/>
  <c r="L525" i="1"/>
  <c r="L524" i="1"/>
  <c r="L523" i="1"/>
  <c r="L252" i="1"/>
  <c r="L283" i="1"/>
  <c r="L522" i="1"/>
  <c r="L521" i="1"/>
  <c r="L322" i="1"/>
  <c r="L520" i="1"/>
  <c r="L265" i="1"/>
  <c r="L233" i="1"/>
  <c r="L114" i="1"/>
  <c r="L384" i="1"/>
  <c r="L519" i="1"/>
  <c r="L284" i="1"/>
  <c r="L211" i="1"/>
  <c r="L518" i="1"/>
  <c r="L231" i="1"/>
  <c r="L141" i="1"/>
  <c r="L517" i="1"/>
  <c r="L516" i="1"/>
  <c r="L515" i="1"/>
  <c r="L514" i="1"/>
  <c r="L310" i="1"/>
  <c r="L513" i="1"/>
  <c r="L329" i="1"/>
  <c r="L300" i="1"/>
  <c r="L368" i="1"/>
  <c r="L512" i="1"/>
  <c r="L511" i="1"/>
  <c r="L258" i="1"/>
  <c r="L225" i="1"/>
  <c r="L510" i="1"/>
  <c r="L509" i="1"/>
  <c r="L508" i="1"/>
  <c r="L12" i="1"/>
  <c r="L358" i="1"/>
  <c r="L507" i="1"/>
  <c r="L344" i="1"/>
  <c r="L506" i="1"/>
  <c r="L505" i="1"/>
  <c r="L504" i="1"/>
  <c r="L394" i="1"/>
  <c r="L548" i="1"/>
  <c r="L315" i="1"/>
  <c r="L395" i="1"/>
  <c r="L503" i="1"/>
  <c r="L267" i="1"/>
  <c r="L194" i="1"/>
  <c r="L502" i="1"/>
  <c r="L357" i="1"/>
  <c r="L146" i="1"/>
  <c r="L501" i="1"/>
  <c r="L500" i="1"/>
  <c r="L370" i="1"/>
  <c r="L499" i="1"/>
  <c r="L230" i="1"/>
  <c r="L385" i="1"/>
  <c r="L169" i="1"/>
  <c r="L367" i="1"/>
  <c r="L374" i="1"/>
  <c r="L380" i="1"/>
  <c r="L165" i="1"/>
  <c r="L498" i="1"/>
  <c r="L566" i="1"/>
  <c r="L86" i="1"/>
  <c r="L497" i="1"/>
  <c r="L496" i="1"/>
  <c r="L109" i="1"/>
  <c r="L495" i="1"/>
  <c r="L494" i="1"/>
  <c r="L78" i="1"/>
  <c r="L493" i="1"/>
  <c r="L209" i="1"/>
  <c r="L135" i="1"/>
  <c r="L381" i="1"/>
  <c r="L492" i="1"/>
  <c r="L246" i="1"/>
  <c r="L491" i="1"/>
  <c r="L490" i="1"/>
  <c r="L489" i="1"/>
  <c r="L303" i="1"/>
  <c r="L488" i="1"/>
  <c r="L487" i="1"/>
  <c r="L486" i="1"/>
  <c r="L564" i="1"/>
  <c r="L234" i="1"/>
  <c r="L69" i="1"/>
  <c r="L375" i="1"/>
  <c r="L177" i="1"/>
  <c r="L236" i="1"/>
  <c r="L485" i="1"/>
  <c r="L484" i="1"/>
  <c r="L251" i="1"/>
  <c r="L377" i="1"/>
  <c r="L483" i="1"/>
  <c r="L274" i="1"/>
  <c r="L482" i="1"/>
  <c r="L481" i="1"/>
  <c r="L480" i="1"/>
  <c r="L92" i="1"/>
  <c r="L479" i="1"/>
  <c r="L118" i="1"/>
  <c r="L478" i="1"/>
  <c r="L268" i="1"/>
  <c r="L477" i="1"/>
  <c r="L182" i="1"/>
  <c r="L546" i="1"/>
  <c r="L325" i="1"/>
  <c r="L476" i="1"/>
  <c r="L475" i="1"/>
  <c r="L324" i="1"/>
  <c r="L474" i="1"/>
  <c r="L563" i="1"/>
  <c r="L473" i="1"/>
  <c r="L472" i="1"/>
  <c r="L320" i="1"/>
  <c r="L471" i="1"/>
  <c r="L470" i="1"/>
  <c r="L469" i="1"/>
  <c r="L333" i="1"/>
  <c r="L347" i="1"/>
  <c r="L266" i="1"/>
  <c r="L468" i="1"/>
  <c r="L361" i="1"/>
  <c r="L467" i="1"/>
  <c r="L466" i="1"/>
  <c r="L465" i="1"/>
  <c r="L373" i="1"/>
  <c r="L464" i="1"/>
  <c r="L463" i="1"/>
  <c r="L462" i="1"/>
  <c r="L363" i="1"/>
  <c r="L461" i="1"/>
  <c r="L32" i="1"/>
  <c r="L281" i="1"/>
  <c r="L217" i="1"/>
  <c r="L568" i="1"/>
  <c r="L397" i="1"/>
  <c r="L278" i="1"/>
  <c r="L460" i="1"/>
  <c r="L459" i="1"/>
  <c r="L346" i="1"/>
  <c r="L547" i="1"/>
  <c r="L338" i="1"/>
  <c r="L458" i="1"/>
  <c r="L457" i="1"/>
  <c r="L456" i="1"/>
  <c r="L455" i="1"/>
  <c r="L454" i="1"/>
  <c r="L453" i="1"/>
  <c r="L452" i="1"/>
  <c r="L200" i="1"/>
  <c r="L245" i="1"/>
  <c r="L451" i="1"/>
  <c r="L450" i="1"/>
  <c r="L449" i="1"/>
  <c r="L448" i="1"/>
  <c r="L287" i="1"/>
  <c r="L349" i="1"/>
  <c r="L301" i="1"/>
  <c r="L555" i="1"/>
  <c r="L216" i="1"/>
  <c r="L447" i="1"/>
  <c r="L446" i="1"/>
  <c r="L445" i="1"/>
  <c r="L444" i="1"/>
  <c r="L443" i="1"/>
  <c r="L442" i="1"/>
  <c r="L192" i="1"/>
  <c r="L65" i="1"/>
  <c r="L257" i="1"/>
  <c r="L441" i="1"/>
  <c r="L440" i="1"/>
  <c r="L439" i="1"/>
  <c r="L438" i="1"/>
  <c r="L437" i="1"/>
  <c r="L120" i="1"/>
  <c r="L436" i="1"/>
  <c r="L270" i="1"/>
  <c r="L435" i="1"/>
  <c r="L304" i="1"/>
  <c r="L434" i="1"/>
  <c r="L433" i="1"/>
  <c r="L432" i="1"/>
  <c r="L228" i="1"/>
  <c r="L431" i="1"/>
  <c r="L129" i="1"/>
  <c r="L430" i="1"/>
  <c r="L164" i="1"/>
  <c r="L429" i="1"/>
  <c r="L275" i="1"/>
  <c r="L428" i="1"/>
  <c r="L427" i="1"/>
  <c r="L348" i="1"/>
  <c r="L426" i="1"/>
  <c r="L425" i="1"/>
  <c r="L327" i="1"/>
  <c r="L424" i="1"/>
  <c r="L423" i="1"/>
  <c r="L422" i="1"/>
  <c r="L421" i="1"/>
  <c r="L420" i="1"/>
  <c r="L419" i="1"/>
  <c r="L418" i="1"/>
  <c r="L417" i="1"/>
  <c r="L571" i="1"/>
  <c r="L197" i="1"/>
  <c r="L416" i="1"/>
  <c r="L415" i="1"/>
  <c r="L414" i="1"/>
  <c r="L76" i="1"/>
  <c r="L413" i="1"/>
  <c r="L412" i="1"/>
  <c r="L354" i="1"/>
  <c r="L161" i="1"/>
  <c r="L121" i="1"/>
  <c r="L411" i="1"/>
  <c r="L350" i="1"/>
  <c r="L560" i="1"/>
  <c r="L556" i="1"/>
  <c r="L410" i="1"/>
  <c r="L145" i="1"/>
  <c r="L409" i="1"/>
  <c r="L408" i="1"/>
  <c r="L407" i="1"/>
  <c r="L139" i="1"/>
  <c r="L406" i="1"/>
  <c r="L405" i="1"/>
  <c r="L389" i="1"/>
  <c r="L198" i="1"/>
  <c r="L404" i="1"/>
  <c r="L403" i="1"/>
  <c r="L144" i="1"/>
  <c r="L402" i="1"/>
  <c r="L401" i="1"/>
  <c r="L400" i="1"/>
  <c r="L552" i="1"/>
  <c r="L215" i="1"/>
  <c r="L399" i="1"/>
  <c r="J534" i="1"/>
  <c r="J533" i="1"/>
  <c r="J532" i="1"/>
  <c r="J343" i="1"/>
  <c r="J295" i="1"/>
  <c r="J531" i="1"/>
  <c r="J391" i="1"/>
  <c r="J530" i="1"/>
  <c r="J294" i="1"/>
  <c r="J332" i="1"/>
  <c r="J529" i="1"/>
  <c r="J288" i="1"/>
  <c r="J528" i="1"/>
  <c r="J527" i="1"/>
  <c r="J526" i="1"/>
  <c r="J525" i="1"/>
  <c r="J524" i="1"/>
  <c r="J523" i="1"/>
  <c r="J252" i="1"/>
  <c r="J283" i="1"/>
  <c r="J522" i="1"/>
  <c r="J521" i="1"/>
  <c r="J322" i="1"/>
  <c r="J520" i="1"/>
  <c r="J265" i="1"/>
  <c r="J233" i="1"/>
  <c r="J114" i="1"/>
  <c r="J384" i="1"/>
  <c r="J519" i="1"/>
  <c r="J284" i="1"/>
  <c r="J211" i="1"/>
  <c r="J518" i="1"/>
  <c r="J231" i="1"/>
  <c r="J141" i="1"/>
  <c r="J517" i="1"/>
  <c r="J516" i="1"/>
  <c r="J515" i="1"/>
  <c r="J514" i="1"/>
  <c r="J310" i="1"/>
  <c r="J513" i="1"/>
  <c r="J329" i="1"/>
  <c r="J300" i="1"/>
  <c r="J368" i="1"/>
  <c r="J512" i="1"/>
  <c r="J511" i="1"/>
  <c r="J258" i="1"/>
  <c r="J225" i="1"/>
  <c r="J510" i="1"/>
  <c r="J509" i="1"/>
  <c r="J508" i="1"/>
  <c r="J12" i="1"/>
  <c r="J358" i="1"/>
  <c r="J507" i="1"/>
  <c r="J344" i="1"/>
  <c r="J506" i="1"/>
  <c r="J505" i="1"/>
  <c r="J504" i="1"/>
  <c r="J394" i="1"/>
  <c r="J548" i="1"/>
  <c r="J315" i="1"/>
  <c r="J395" i="1"/>
  <c r="J503" i="1"/>
  <c r="J267" i="1"/>
  <c r="J194" i="1"/>
  <c r="J502" i="1"/>
  <c r="J357" i="1"/>
  <c r="J146" i="1"/>
  <c r="J501" i="1"/>
  <c r="J500" i="1"/>
  <c r="J370" i="1"/>
  <c r="J499" i="1"/>
  <c r="J230" i="1"/>
  <c r="J385" i="1"/>
  <c r="J169" i="1"/>
  <c r="J367" i="1"/>
  <c r="J374" i="1"/>
  <c r="J380" i="1"/>
  <c r="J165" i="1"/>
  <c r="J498" i="1"/>
  <c r="J566" i="1"/>
  <c r="J86" i="1"/>
  <c r="J319" i="1"/>
  <c r="J497" i="1"/>
  <c r="J496" i="1"/>
  <c r="J109" i="1"/>
  <c r="J495" i="1"/>
  <c r="J494" i="1"/>
  <c r="J78" i="1"/>
  <c r="J493" i="1"/>
  <c r="J209" i="1"/>
  <c r="J135" i="1"/>
  <c r="J381" i="1"/>
  <c r="J492" i="1"/>
  <c r="J246" i="1"/>
  <c r="J491" i="1"/>
  <c r="J490" i="1"/>
  <c r="J489" i="1"/>
  <c r="J303" i="1"/>
  <c r="J488" i="1"/>
  <c r="J487" i="1"/>
  <c r="J486" i="1"/>
  <c r="J564" i="1"/>
  <c r="J234" i="1"/>
  <c r="J69" i="1"/>
  <c r="J375" i="1"/>
  <c r="J177" i="1"/>
  <c r="J236" i="1"/>
  <c r="J485" i="1"/>
  <c r="J484" i="1"/>
  <c r="J251" i="1"/>
  <c r="J377" i="1"/>
  <c r="J483" i="1"/>
  <c r="J274" i="1"/>
  <c r="J482" i="1"/>
  <c r="J481" i="1"/>
  <c r="J480" i="1"/>
  <c r="J92" i="1"/>
  <c r="J479" i="1"/>
  <c r="J118" i="1"/>
  <c r="J478" i="1"/>
  <c r="J268" i="1"/>
  <c r="J477" i="1"/>
  <c r="J182" i="1"/>
  <c r="J546" i="1"/>
  <c r="J325" i="1"/>
  <c r="J476" i="1"/>
  <c r="J475" i="1"/>
  <c r="J324" i="1"/>
  <c r="J474" i="1"/>
  <c r="J563" i="1"/>
  <c r="J473" i="1"/>
  <c r="J472" i="1"/>
  <c r="J320" i="1"/>
  <c r="J471" i="1"/>
  <c r="J470" i="1"/>
  <c r="J469" i="1"/>
  <c r="J333" i="1"/>
  <c r="J347" i="1"/>
  <c r="J266" i="1"/>
  <c r="J468" i="1"/>
  <c r="J361" i="1"/>
  <c r="J467" i="1"/>
  <c r="J466" i="1"/>
  <c r="J465" i="1"/>
  <c r="J373" i="1"/>
  <c r="J464" i="1"/>
  <c r="J463" i="1"/>
  <c r="J462" i="1"/>
  <c r="J363" i="1"/>
  <c r="J461" i="1"/>
  <c r="J32" i="1"/>
  <c r="J281" i="1"/>
  <c r="J217" i="1"/>
  <c r="J568" i="1"/>
  <c r="J397" i="1"/>
  <c r="J278" i="1"/>
  <c r="J460" i="1"/>
  <c r="J340" i="1"/>
  <c r="J459" i="1"/>
  <c r="J346" i="1"/>
  <c r="J547" i="1"/>
  <c r="J338" i="1"/>
  <c r="J458" i="1"/>
  <c r="J457" i="1"/>
  <c r="J456" i="1"/>
  <c r="J455" i="1"/>
  <c r="J454" i="1"/>
  <c r="J453" i="1"/>
  <c r="J452" i="1"/>
  <c r="J200" i="1"/>
  <c r="J245" i="1"/>
  <c r="J451" i="1"/>
  <c r="J450" i="1"/>
  <c r="J449" i="1"/>
  <c r="J448" i="1"/>
  <c r="J287" i="1"/>
  <c r="J349" i="1"/>
  <c r="J301" i="1"/>
  <c r="J555" i="1"/>
  <c r="J216" i="1"/>
  <c r="J447" i="1"/>
  <c r="J446" i="1"/>
  <c r="J445" i="1"/>
  <c r="J444" i="1"/>
  <c r="J443" i="1"/>
  <c r="J442" i="1"/>
  <c r="J192" i="1"/>
  <c r="J65" i="1"/>
  <c r="J257" i="1"/>
  <c r="J441" i="1"/>
  <c r="J440" i="1"/>
  <c r="J439" i="1"/>
  <c r="J438" i="1"/>
  <c r="J437" i="1"/>
  <c r="J120" i="1"/>
  <c r="J436" i="1"/>
  <c r="J270" i="1"/>
  <c r="J435" i="1"/>
  <c r="J304" i="1"/>
  <c r="J434" i="1"/>
  <c r="J433" i="1"/>
  <c r="J432" i="1"/>
  <c r="J228" i="1"/>
  <c r="J431" i="1"/>
  <c r="J129" i="1"/>
  <c r="J430" i="1"/>
  <c r="J164" i="1"/>
  <c r="J429" i="1"/>
  <c r="J275" i="1"/>
  <c r="J428" i="1"/>
  <c r="J427" i="1"/>
  <c r="J348" i="1"/>
  <c r="J426" i="1"/>
  <c r="J425" i="1"/>
  <c r="J327" i="1"/>
  <c r="J424" i="1"/>
  <c r="J423" i="1"/>
  <c r="J422" i="1"/>
  <c r="J421" i="1"/>
  <c r="J420" i="1"/>
  <c r="J419" i="1"/>
  <c r="J418" i="1"/>
  <c r="J417" i="1"/>
  <c r="J571" i="1"/>
  <c r="J197" i="1"/>
  <c r="J416" i="1"/>
  <c r="J415" i="1"/>
  <c r="J414" i="1"/>
  <c r="J76" i="1"/>
  <c r="J413" i="1"/>
  <c r="J412" i="1"/>
  <c r="J354" i="1"/>
  <c r="J161" i="1"/>
  <c r="J121" i="1"/>
  <c r="J411" i="1"/>
  <c r="J350" i="1"/>
  <c r="J560" i="1"/>
  <c r="J556" i="1"/>
  <c r="J410" i="1"/>
  <c r="J145" i="1"/>
  <c r="J409" i="1"/>
  <c r="J408" i="1"/>
  <c r="J407" i="1"/>
  <c r="J139" i="1"/>
  <c r="J406" i="1"/>
  <c r="J405" i="1"/>
  <c r="J389" i="1"/>
  <c r="J198" i="1"/>
  <c r="J404" i="1"/>
  <c r="J403" i="1"/>
  <c r="J144" i="1"/>
  <c r="J402" i="1"/>
  <c r="J401" i="1"/>
  <c r="J400" i="1"/>
  <c r="J552" i="1"/>
  <c r="J215" i="1"/>
  <c r="J399" i="1"/>
</calcChain>
</file>

<file path=xl/sharedStrings.xml><?xml version="1.0" encoding="utf-8"?>
<sst xmlns="http://schemas.openxmlformats.org/spreadsheetml/2006/main" count="1746" uniqueCount="654">
  <si>
    <t>Org Name</t>
  </si>
  <si>
    <t>County</t>
  </si>
  <si>
    <t>Total Gross</t>
  </si>
  <si>
    <t>Total Bingo Gross</t>
  </si>
  <si>
    <t>Total Bingo Net</t>
  </si>
  <si>
    <t>Total Net at Bingo Occasions</t>
  </si>
  <si>
    <t>Total Bingo Occasion</t>
  </si>
  <si>
    <t>Ptab Bar Gross</t>
  </si>
  <si>
    <t>Ptab Bar Net</t>
  </si>
  <si>
    <t>Raffle Net</t>
  </si>
  <si>
    <t>Total Raffles</t>
  </si>
  <si>
    <t>Net Profit/Raffle</t>
  </si>
  <si>
    <t>Rpt Yr/Qtr</t>
  </si>
  <si>
    <t>Total Fee</t>
  </si>
  <si>
    <t>Total Bingo Players</t>
  </si>
  <si>
    <t>Ptab Bingo Gross</t>
  </si>
  <si>
    <t>Ptab Bingo Net</t>
  </si>
  <si>
    <t>Total Pull Tab Days</t>
  </si>
  <si>
    <t>2014Q1</t>
  </si>
  <si>
    <t>HOLY CROSS CATHOLIC CHURCH</t>
  </si>
  <si>
    <t>ADAMS</t>
  </si>
  <si>
    <t>BPO ELKS 2227</t>
  </si>
  <si>
    <t>KNIGHTS OF COLUMBUS 3268</t>
  </si>
  <si>
    <t>FO EAGLES 3226</t>
  </si>
  <si>
    <t>VFW 4444</t>
  </si>
  <si>
    <t>FO EAGLES 3461</t>
  </si>
  <si>
    <t>AMERICAN LEGION 23</t>
  </si>
  <si>
    <t>THORNTON 55 PLUS ORGANIZATION INC</t>
  </si>
  <si>
    <t>KNIGHTS OF COLUMBUS 7502</t>
  </si>
  <si>
    <t>BPO ELKS 2438</t>
  </si>
  <si>
    <t>KNIGHTS OF COLUMBUS 3285</t>
  </si>
  <si>
    <t>ASCEND PERFORMING ARTS INC</t>
  </si>
  <si>
    <t>COLORADO WOMEN'S TASK FORCE</t>
  </si>
  <si>
    <t>SIGNATURE COLOR GUARD</t>
  </si>
  <si>
    <t>LO MOOSE 1824</t>
  </si>
  <si>
    <t>NORTHGLENN HIGH SCHOOL BAND BOOSTERS INC</t>
  </si>
  <si>
    <t>RETIRED ENLISTED ASSOCIATION 3</t>
  </si>
  <si>
    <t>FO EAGLES 4019</t>
  </si>
  <si>
    <t>FO EAGLES 4019 AUXILIARY</t>
  </si>
  <si>
    <t>PRAIRIE VIEW MUSIC BOOSTERS</t>
  </si>
  <si>
    <t>PINNACLE CHARTER SCHOOL</t>
  </si>
  <si>
    <t>KNIGHTS OF COLUMBUS 7502 AUXILIARY</t>
  </si>
  <si>
    <t>AMERICAN LEGION 22</t>
  </si>
  <si>
    <t>ASSUMPTION CHURCH</t>
  </si>
  <si>
    <t>FRONT RANGE BASEBALL ACADEMY</t>
  </si>
  <si>
    <t>GUARDIAN ANGELS CHURCH</t>
  </si>
  <si>
    <t>BPO ELKS 1586</t>
  </si>
  <si>
    <t>VFW 7945</t>
  </si>
  <si>
    <t>FO EAGLES COLORADO STATE AUXILIARY</t>
  </si>
  <si>
    <t>FULL COURT PRESS BOOSTER CLUB</t>
  </si>
  <si>
    <t>NORTH AMERICAN VERSATILE HUNTING DOG ASSOCIATION-ROCKY MOUNTAIN CHAPTER</t>
  </si>
  <si>
    <t>VFW 2841</t>
  </si>
  <si>
    <t>STARGATE SCHOOL</t>
  </si>
  <si>
    <t>THRIVE CHURCH</t>
  </si>
  <si>
    <t>KNIGHTS OF COLUMBUS 3268 AUXILIARY</t>
  </si>
  <si>
    <t>VFW 899</t>
  </si>
  <si>
    <t>ALAMOSA</t>
  </si>
  <si>
    <t>ADAMS STATE UNIVERSITY GRIZZLY CLUB</t>
  </si>
  <si>
    <t>MARINE CORPS LEAGUE SAN LUIS VALLEY DETACHMENT</t>
  </si>
  <si>
    <t>AMERICAN LEGION 113</t>
  </si>
  <si>
    <t>BPO ELKS 1297</t>
  </si>
  <si>
    <t>KNIGHTS OF COLUMBUS 2096</t>
  </si>
  <si>
    <t>ROTARY ALAMOSA</t>
  </si>
  <si>
    <t>ALAMOSA SENIOR CITIZENS INC</t>
  </si>
  <si>
    <t>PARALYZED VETERANS OF AMERICA MOUNTAIN STATES CHAPTER</t>
  </si>
  <si>
    <t>ARAPAHOE</t>
  </si>
  <si>
    <t>COLORADO GOLF ASSOCIATION</t>
  </si>
  <si>
    <t>RETIRED ENLISTED ASSOCIATION 39</t>
  </si>
  <si>
    <t>FO EAGLES 3241</t>
  </si>
  <si>
    <t>AMERICAN LEGION 160</t>
  </si>
  <si>
    <t>AMERICAN LEGION 1992</t>
  </si>
  <si>
    <t>AMERICAN OLD CATHOLIC CHURCH</t>
  </si>
  <si>
    <t>CHRIST THE KING CHURCH - AN AMERICAN CATHOLIC COMMUNITY</t>
  </si>
  <si>
    <t>ARAPAHOE COUNTY QUILTERS</t>
  </si>
  <si>
    <t>KNIGHTS OF COLUMBUS 10122</t>
  </si>
  <si>
    <t>HOLLYS PTCO</t>
  </si>
  <si>
    <t>DOUGLAS COUNTY SOCCER ASSOCIATION</t>
  </si>
  <si>
    <t>BUFFS TOUCHDOWN CLUB OF SMOKY HILL HIGH SCHOOL</t>
  </si>
  <si>
    <t>SMOKY HILL QUILT CLUB</t>
  </si>
  <si>
    <t>BPO ELKS 1650</t>
  </si>
  <si>
    <t>BPO ELKS 1921</t>
  </si>
  <si>
    <t>BPO ELKS 2122</t>
  </si>
  <si>
    <t>NORTHGLENN SOCCER CLUB</t>
  </si>
  <si>
    <t>COLORADO YOUTH BASKETBALL INC</t>
  </si>
  <si>
    <t>ROCKY MOUNTAIN SPLASH PARENTS CORPORATION</t>
  </si>
  <si>
    <t>STARS</t>
  </si>
  <si>
    <t>CHERRY CREEK SOCCER ASSOCIATION INC</t>
  </si>
  <si>
    <t>SOUTHEAST CENTER FOR JUDAISM</t>
  </si>
  <si>
    <t>ST PIUS X HOME AND SCHOOL ASSOCIATION</t>
  </si>
  <si>
    <t>OVERLAND HIGH SCHOOL INSTRUMENTAL MUSIC PARENTS ASSOCIATION</t>
  </si>
  <si>
    <t>VFW 322 AUXILIARY</t>
  </si>
  <si>
    <t>SILENT ATHLETIC CLUB OF DENVER</t>
  </si>
  <si>
    <t>ST THERESE SCHOOL BOOSTER CLUB</t>
  </si>
  <si>
    <t>VFW 9644 AUXILIARY</t>
  </si>
  <si>
    <t>FO EAGLES 3224</t>
  </si>
  <si>
    <t>ARROWHEAD ELEMENTARY PTCO</t>
  </si>
  <si>
    <t>MICHAEL S JACOBS FOUNDATION</t>
  </si>
  <si>
    <t>AMERICAN LEGION 103</t>
  </si>
  <si>
    <t>ANTIQUE BOTTLE COLLECTORS OF COLORADO INC</t>
  </si>
  <si>
    <t>MILE HIGH ROWING CLUB</t>
  </si>
  <si>
    <t>ASPEN CROSSING ELEMENTARY SCHOOL PTO</t>
  </si>
  <si>
    <t>DAMON RUNYON PTO</t>
  </si>
  <si>
    <t>BPO ELKS 2307</t>
  </si>
  <si>
    <t>TLC MEALS ON WHEELS</t>
  </si>
  <si>
    <t>CCSD PARENT-MISSION VIEJO ELEMENTARY PTO</t>
  </si>
  <si>
    <t>LOIS LENSKI PTO</t>
  </si>
  <si>
    <t>ROLLING HILLS ELEMENTARY PTO</t>
  </si>
  <si>
    <t>EL MEJDEL TEMPLE #47 DAUGHTERS OF THE NILE</t>
  </si>
  <si>
    <t>EAGLECREST HIGH SCHOOL LACROSSE BOOSTER CLUB</t>
  </si>
  <si>
    <t>COLORADO RACQUETBALL ASSOCIATION</t>
  </si>
  <si>
    <t>TROUT UNLIMITED CHERRY CREEK ANGLERS CHAPTER 474</t>
  </si>
  <si>
    <t>LITTLETON ACADEMY SCHOOL ASSOCIATION</t>
  </si>
  <si>
    <t>COLORADO ASPHALT PAVEMENT ASSOCIATION</t>
  </si>
  <si>
    <t>ROTARY SMOKY HILL-AURORA</t>
  </si>
  <si>
    <t>CARL SANDBURG PTO</t>
  </si>
  <si>
    <t>HOME BUILDERS FOUNDATION OF METRO DENVER</t>
  </si>
  <si>
    <t>EASTRIDGE COMMUNITY ELEMENTARY PTCO</t>
  </si>
  <si>
    <t>INDIAN RIDGE PTO</t>
  </si>
  <si>
    <t>AMERICAN LEGION 108</t>
  </si>
  <si>
    <t>ARCHULETA</t>
  </si>
  <si>
    <t>SEEDS OF LEARNING-BOARD OF DIRECTORS</t>
  </si>
  <si>
    <t>ST PATRICK'S EPISCOPAL CHURCH</t>
  </si>
  <si>
    <t>LIONS SPRINGFIELD</t>
  </si>
  <si>
    <t>BACA</t>
  </si>
  <si>
    <t>VFW 2411</t>
  </si>
  <si>
    <t>BENT</t>
  </si>
  <si>
    <t>CHAMBER OF COMMERCE LAS ANIMAS/BENT COUNTY</t>
  </si>
  <si>
    <t>COLORADO MOOSE ASSOCIATION INC</t>
  </si>
  <si>
    <t>BOULDER</t>
  </si>
  <si>
    <t>BOULDER CHORALE</t>
  </si>
  <si>
    <t>LONGMONT HIGH SCHOOL MUSIC BOOSTERS</t>
  </si>
  <si>
    <t>AMERICAN LEGION 10</t>
  </si>
  <si>
    <t>BPO ELKS 2541</t>
  </si>
  <si>
    <t>LIONS BOOSTER CLUB INC</t>
  </si>
  <si>
    <t>ST JOHN THE BAPTIST CATHOLIC PARISH IN LONGMONT</t>
  </si>
  <si>
    <t>RAPTOR ACTIVITIES BOOSTER CLUB</t>
  </si>
  <si>
    <t>LO MOOSE 1548</t>
  </si>
  <si>
    <t>SILVER CREEK ORGANIZATION FOR PERFORMING ARTS</t>
  </si>
  <si>
    <t>COLORADO BOWHUNTERS ASSOCIATION</t>
  </si>
  <si>
    <t>NATIVITY OF OUR LORD PARISH</t>
  </si>
  <si>
    <t>AIRBORNE BOOSTERS</t>
  </si>
  <si>
    <t>LYONS ELEMENTARY PARENT TEACHER ORGANIZATION</t>
  </si>
  <si>
    <t>BPO ELKS 1055</t>
  </si>
  <si>
    <t>LIONS LAFAYETTE</t>
  </si>
  <si>
    <t>REACHOUT CRESTVIEW-BOARD OF DIRECTORS</t>
  </si>
  <si>
    <t>VFW 2601</t>
  </si>
  <si>
    <t>AMERICAN LEGION 111</t>
  </si>
  <si>
    <t>BOULDER VALLEY GIRLS SOFTBALL ASSOCIATION INC</t>
  </si>
  <si>
    <t>UNIVERSITY OF COLORADO STUDENT GOVERNMENT</t>
  </si>
  <si>
    <t>VFW 1771</t>
  </si>
  <si>
    <t>NEDERLAND AREA SENIORS INC</t>
  </si>
  <si>
    <t>LIFE CHOICES PREGNANCY CENTER-BOARD OF DIRECTORS</t>
  </si>
  <si>
    <t>AMERICAN LEGION 32</t>
  </si>
  <si>
    <t>LONGMONT UNITED HOSPITAL VOLUNTEERS</t>
  </si>
  <si>
    <t>AMERICAN LEGION 32 AUXILIARY</t>
  </si>
  <si>
    <t>BLUE SKY BRIDGE-BOARD OF DIRECTORS</t>
  </si>
  <si>
    <t>BOULDER FLYCASTERS</t>
  </si>
  <si>
    <t>WALDORF SCHOOL ASSOCIATION OF BOULDER-BOARD</t>
  </si>
  <si>
    <t>FO EAGLES 3940</t>
  </si>
  <si>
    <t>BROOMFIELD</t>
  </si>
  <si>
    <t>ROTARY BROOMFIELD</t>
  </si>
  <si>
    <t>LEGACY HIGH SCHOOL BAND BOOSTERS</t>
  </si>
  <si>
    <t>CONTINENTAL DIVIDE COLOR GUARD CIRCUIT</t>
  </si>
  <si>
    <t>BPO ELKS 808</t>
  </si>
  <si>
    <t>CHAFFEE</t>
  </si>
  <si>
    <t>AMERICAN LEGION 55 AUXILIARY</t>
  </si>
  <si>
    <t>AMERICAN LEGION 55</t>
  </si>
  <si>
    <t>VFW 3820</t>
  </si>
  <si>
    <t>VFW 1166 AUXILIARY</t>
  </si>
  <si>
    <t>CHAMBER OF COMMERCE HEART OF THE ROCKIES</t>
  </si>
  <si>
    <t>CHAFFEE COUNTY MAMMOGRAPHY FUND-BOARD OF DIRECTORS</t>
  </si>
  <si>
    <t>BPO ELKS 607</t>
  </si>
  <si>
    <t>CLEAR CREEK</t>
  </si>
  <si>
    <t>KNIGHTS OF COLUMBUS 5512</t>
  </si>
  <si>
    <t>CONEJOS</t>
  </si>
  <si>
    <t>ST JOSEPH'S PARISH</t>
  </si>
  <si>
    <t>OUR LADY OF GUADALUPE PARISH</t>
  </si>
  <si>
    <t>VFW 336</t>
  </si>
  <si>
    <t>CROWLEY</t>
  </si>
  <si>
    <t>OUTDOOR BUDDIES INC</t>
  </si>
  <si>
    <t>CUSTER</t>
  </si>
  <si>
    <t>OLDE SCHOOLHOUSE QUILTERS</t>
  </si>
  <si>
    <t>BPO ELKS 1807</t>
  </si>
  <si>
    <t>DELTA</t>
  </si>
  <si>
    <t>I O ODD FELLOWS 116</t>
  </si>
  <si>
    <t>AMERICAN LEGION 97</t>
  </si>
  <si>
    <t>BPO ELKS 1235</t>
  </si>
  <si>
    <t>AMERICAN LEGION DEPARTMENT OF COLORADO</t>
  </si>
  <si>
    <t>DENVER</t>
  </si>
  <si>
    <t>COLORADO SYMPHONY ASSOCIATION</t>
  </si>
  <si>
    <t>CONGREGATION RODEF SHALOM</t>
  </si>
  <si>
    <t>VFW 9644</t>
  </si>
  <si>
    <t>ST ROSE OF LIMA CHURCH</t>
  </si>
  <si>
    <t>JUNIOR LEAGUE OF DENVER</t>
  </si>
  <si>
    <t>AMERICAN LEGION 193</t>
  </si>
  <si>
    <t>BMH-BJ CONGREGATION-A UNITED BETH JOSEPH/BETH HAMEDROSH HAGODOL SYNAGOGUE</t>
  </si>
  <si>
    <t>AMERICAN LEGION 193 AUXILIARY</t>
  </si>
  <si>
    <t>ANNUNCIATION CHURCH</t>
  </si>
  <si>
    <t>MOST PRECIOUS BLOOD HOME &amp; SCHOOL ASSOCIATION</t>
  </si>
  <si>
    <t>COLORADO WOMEN FLY FISHERS INC</t>
  </si>
  <si>
    <t>ST VINCENT DE PAUL CATHOLIC CHURCH</t>
  </si>
  <si>
    <t>ROCKY MOUNTAIN CHILDREN'S HEALTH FOUNDATION</t>
  </si>
  <si>
    <t>UNIVERSITY OF DENVER ALUMNI ASSOCIATION</t>
  </si>
  <si>
    <t>WEST SIDE BENEVOLENT SOCIETY</t>
  </si>
  <si>
    <t>CHERRY CREEK DIAMOND CLUB INC</t>
  </si>
  <si>
    <t>AMERICAN LEGION 1</t>
  </si>
  <si>
    <t>VFW 501</t>
  </si>
  <si>
    <t>HILLEL ACADEMY</t>
  </si>
  <si>
    <t>LO MOOSE 21</t>
  </si>
  <si>
    <t>PRESENTATION OF OUR LADY ROMAN CATHOLIC PARISH</t>
  </si>
  <si>
    <t>COLORADO ELECTRIC EDUCATIONAL INSTITUTE-BOARD OF DIRECTORS</t>
  </si>
  <si>
    <t>ZONTA CLUB OF DENVER II</t>
  </si>
  <si>
    <t>COLORADO WILDLIFE FEDERATION</t>
  </si>
  <si>
    <t>BPO ELKS 17</t>
  </si>
  <si>
    <t>ROCKY MOUNTAIN FELINE RESCUE INC</t>
  </si>
  <si>
    <t>FRANCISCAN SISTERS</t>
  </si>
  <si>
    <t>SISTERS IN SERVICE</t>
  </si>
  <si>
    <t>CHURCH OF THE ASCENSION - MONTBELLO CATHOLIC PARISH</t>
  </si>
  <si>
    <t>OWL CLUB OF DENVER SCHOLARSHIP FUND INC</t>
  </si>
  <si>
    <t>DENVER YOUNG ARTISTS ORCHESTRA ASSOCIATION-BOARD OF DIRECTORS</t>
  </si>
  <si>
    <t>CHURCH OF THE GOOD SHEPHERD</t>
  </si>
  <si>
    <t>TROUT UNLIMITED COLORADO</t>
  </si>
  <si>
    <t>AMERICAN GI FORUM MILE HI</t>
  </si>
  <si>
    <t>STEELE COOPERATIVE PRESCHOOL</t>
  </si>
  <si>
    <t>LATIN AMERICAN EDUCATIONAL FOUNDATION</t>
  </si>
  <si>
    <t>BOYS &amp; GIRLS CLUBS OF METRO DENVER</t>
  </si>
  <si>
    <t>FATHER'S SHOW RESOURCE PROGRAM-BOARD OF DIRECTORS</t>
  </si>
  <si>
    <t>NOTRE DAME CATHOLIC SCHOOL PARENT AND TEACHER ORGANIZATION</t>
  </si>
  <si>
    <t>MILE HIGH FREEDOM BAND</t>
  </si>
  <si>
    <t>LITTLE SISTERS OF THE POOR</t>
  </si>
  <si>
    <t>BEAR CREEK HIGH SCHOOL MUSIC BOOSTERS</t>
  </si>
  <si>
    <t>MULLEN PARENTS CLUB</t>
  </si>
  <si>
    <t>SONS OF ITALY IN AMERICA 2075</t>
  </si>
  <si>
    <t>KNIGHTS OF COLUMBUS 13301</t>
  </si>
  <si>
    <t>BLESSED SACRAMENT CATHOLIC CHURCH</t>
  </si>
  <si>
    <t>ARRUPE JESUIT HIGH SCHOOL</t>
  </si>
  <si>
    <t>COLORADO PEST CONTROL ASSOCIATION</t>
  </si>
  <si>
    <t>CORY ELEMENTARY PTA</t>
  </si>
  <si>
    <t>USA INTERNATIONAL YOUTH RUGBY FOUNDATION</t>
  </si>
  <si>
    <t>METRO VOLUNTEERS-BOARD OF DIRECTORS</t>
  </si>
  <si>
    <t>CHRIST THE KING ROMAN CATHOLIC SCHOOL PTO</t>
  </si>
  <si>
    <t>COLORADO RAPIDS YOUTH SOCCER CLUB</t>
  </si>
  <si>
    <t>DENVER NOTRE DAME CLUB</t>
  </si>
  <si>
    <t>VFW 5181</t>
  </si>
  <si>
    <t>DOLORES</t>
  </si>
  <si>
    <t>COMMUNITY LADIES CLUB</t>
  </si>
  <si>
    <t>CHALLENGE TO EXCELLENCE PARENT VOLUNTEER ASSOCIATION</t>
  </si>
  <si>
    <t>DOUGLAS</t>
  </si>
  <si>
    <t>PHEASANTS FOREVER METRO DENVER</t>
  </si>
  <si>
    <t>FO EAGLES 3947</t>
  </si>
  <si>
    <t>KNIGHTS OF COLUMBUS 8909</t>
  </si>
  <si>
    <t>NATIONAL WILD TURKEY FEDERATION INC COLORADO STATE CHAPTER</t>
  </si>
  <si>
    <t>FO EAGLES 3947 AUXILIARY</t>
  </si>
  <si>
    <t>TROUT UNLIMITED CUTTHROAT</t>
  </si>
  <si>
    <t>DAUGHTERS OF THE BRITISH EMPIRE IN COLORADO</t>
  </si>
  <si>
    <t>CASTLE ROCK SENIOR CENTER</t>
  </si>
  <si>
    <t>ST MARY'S CHURCH OF ST CLARE OF ASSISI PARISH</t>
  </si>
  <si>
    <t>EAGLE</t>
  </si>
  <si>
    <t>COLORADO STATE HIGH SCHOOL RODEO ASSOCIATION</t>
  </si>
  <si>
    <t>GYPSUM FIRE DEPARTMENT AUXILIARY</t>
  </si>
  <si>
    <t>VAIL CHRISTIAN HIGH SCHOOL</t>
  </si>
  <si>
    <t>VAIL BREAST CANCER AWARENESS GROUP</t>
  </si>
  <si>
    <t>CHILDREN'S GARDEN OF LEARNING-BOARD OF DIRECTORS</t>
  </si>
  <si>
    <t>ST PAUL CATHOLIC CHURCH</t>
  </si>
  <si>
    <t>EL PASO</t>
  </si>
  <si>
    <t>COLORADO SPRINGS CHARTER ACADEMY-PARENT TEACHER ORGANIZATION</t>
  </si>
  <si>
    <t>COLORADO SPRINGS YOUTH SYMPHONY ASSOCIATION</t>
  </si>
  <si>
    <t>GOLD PROSPECTORS OF COLORADO</t>
  </si>
  <si>
    <t>SERTOMA HIGH NOON</t>
  </si>
  <si>
    <t>AMERICAN LEGION 39</t>
  </si>
  <si>
    <t>AERIALS BOOSTER CLUB</t>
  </si>
  <si>
    <t>ST MARY'S HIGH SCHOOL ALUMNI ASSOCIATION</t>
  </si>
  <si>
    <t>VFW 101</t>
  </si>
  <si>
    <t>PHEASANTS FOREVER INC PIKES PEAK CHAPTER</t>
  </si>
  <si>
    <t>COLORADO AMATEUR HOCKEY ASSOCIATION</t>
  </si>
  <si>
    <t>CORPUS CHRISTI CONNECTION</t>
  </si>
  <si>
    <t>VFW 4051</t>
  </si>
  <si>
    <t>VFW 6461</t>
  </si>
  <si>
    <t>MONUMENT HILL SERVICE CLUB</t>
  </si>
  <si>
    <t>MILITARY ORDER OF THE PURPLE HEART 423</t>
  </si>
  <si>
    <t>LIONS FOUNDATION COLORADO</t>
  </si>
  <si>
    <t>COLORADO SPRINGS CHILDREN'S CHORALE</t>
  </si>
  <si>
    <t>HORACE MANN MIDDLE SCHOOL PTSA</t>
  </si>
  <si>
    <t>RUTH WASHBURN COOPERATIVE NURSERY SCHOOL</t>
  </si>
  <si>
    <t>DISABILITY SERVICES OF COLORADO</t>
  </si>
  <si>
    <t>PIECING PARTNERS QUILT GUILD</t>
  </si>
  <si>
    <t>ROTARY NORTH COLORADO SPRINGS</t>
  </si>
  <si>
    <t>VFW 3917</t>
  </si>
  <si>
    <t>VFW 3917 AUXILIARY</t>
  </si>
  <si>
    <t>IRVING HOWBERT ELEMENTARY SCHOOL PTA</t>
  </si>
  <si>
    <t>SPECIAL KIDS SPECIAL FAMILIES INC</t>
  </si>
  <si>
    <t>JUNIOR ACHIEVEMENT OF SOUTHERN COLORADO INC</t>
  </si>
  <si>
    <t>BPO ELKS 309</t>
  </si>
  <si>
    <t>VFW 4051 AUXILIARY</t>
  </si>
  <si>
    <t>DAV 26</t>
  </si>
  <si>
    <t>FORCE BASKETBALL</t>
  </si>
  <si>
    <t>COLORADO SPRINGS QUILT GUILD</t>
  </si>
  <si>
    <t>TROUT UNLIMITED CHEYENNE MOUNTAIN CHAPTER</t>
  </si>
  <si>
    <t>RETIRED ENLISTED ASSOCIATION 1 AUXILIARY</t>
  </si>
  <si>
    <t>FO EAGLES 3260</t>
  </si>
  <si>
    <t>SWEET ADELINES INTERNATIONAL VELVET HILLS</t>
  </si>
  <si>
    <t>COLORADO NOVAS</t>
  </si>
  <si>
    <t>AMERICAN LEGION 209</t>
  </si>
  <si>
    <t>AMERICAN LEGION 9-11</t>
  </si>
  <si>
    <t>KNIGHTS OF COLUMBUS 4636</t>
  </si>
  <si>
    <t>NATIONAL GYMNASTICS VILLAGE (NGV) GIRLS BOOSTER CLUB</t>
  </si>
  <si>
    <t>FALCON SENIOR SERVICES INC</t>
  </si>
  <si>
    <t>FIRST SAMOAN CONGREGATIONAL CHRISTIAN CHURCH</t>
  </si>
  <si>
    <t>RETIRED ENLISTED ASSOCIATION 1</t>
  </si>
  <si>
    <t>COLORADO SPRINGS COUNTRY CLUB</t>
  </si>
  <si>
    <t>FO EAGLES 143</t>
  </si>
  <si>
    <t>SERTOMA HI PLAINS</t>
  </si>
  <si>
    <t>DOC EXECUTIVE EMPLOYEE COUNCIL</t>
  </si>
  <si>
    <t>MULE DEER FOUNDATION PASS THE BUCK CHAPTER</t>
  </si>
  <si>
    <t>MULE DEER FOUNDATION MILE HIGH CHAPTER</t>
  </si>
  <si>
    <t>DUCKS UNLIMITED COLORADO SPRINGS</t>
  </si>
  <si>
    <t>PALMER PRIDE</t>
  </si>
  <si>
    <t>NEWBORN HOPE INC</t>
  </si>
  <si>
    <t>EL PASO FOUNTAIN VALLEY SENIOR CITIZENS INC</t>
  </si>
  <si>
    <t>AMERICAN LEGION 38</t>
  </si>
  <si>
    <t>ELBERT WOMAN'S CLUB</t>
  </si>
  <si>
    <t>HOLMES MIDDLE SCHOOL PTA</t>
  </si>
  <si>
    <t>PIKES PEAK OPERA LEAGUE</t>
  </si>
  <si>
    <t>CATHOLIC CHARITIES OF CENTRAL COLORADO INC BOARD OF DIRECTORS</t>
  </si>
  <si>
    <t>AMERICAN LEGION 77</t>
  </si>
  <si>
    <t>ELBERT</t>
  </si>
  <si>
    <t>AMERICAN LEGION 25</t>
  </si>
  <si>
    <t>FREMONT</t>
  </si>
  <si>
    <t>VFW 4061</t>
  </si>
  <si>
    <t>ARKANSAS VALLEY AMBULANCE</t>
  </si>
  <si>
    <t>FO EAGLES 169</t>
  </si>
  <si>
    <t>VFW 2788</t>
  </si>
  <si>
    <t>DEER MOUNTAIN RED SUSPENDERS</t>
  </si>
  <si>
    <t>LIONS CANON CITY NOON</t>
  </si>
  <si>
    <t>AMERICAN LEGION 13</t>
  </si>
  <si>
    <t>BPO ELKS 611</t>
  </si>
  <si>
    <t>BPO ELKS 610</t>
  </si>
  <si>
    <t>LO MOOSE 1345</t>
  </si>
  <si>
    <t>GARFIELD</t>
  </si>
  <si>
    <t>RIFLE SENIOR CENTER</t>
  </si>
  <si>
    <t>COLORADO TRAPPERS ASSOCIATION</t>
  </si>
  <si>
    <t>BPO ELKS 2286</t>
  </si>
  <si>
    <t>CARBONDALE COUNCIL ON ARTS AND HUMANITIES</t>
  </si>
  <si>
    <t>AMERICAN LEGION 100</t>
  </si>
  <si>
    <t>BPO ELKS 2195</t>
  </si>
  <si>
    <t>CHAMBER OF COMMERCE GRANBY</t>
  </si>
  <si>
    <t>GRAND</t>
  </si>
  <si>
    <t>ROTARY KREMMLING</t>
  </si>
  <si>
    <t>ROTARY WINTER PARK/FRASER VALLEY FOUNDATION</t>
  </si>
  <si>
    <t>BPO ELKS 1623</t>
  </si>
  <si>
    <t>GUNNISON</t>
  </si>
  <si>
    <t>ADAPTIVE SPORTS CENTER OF CRESTED BUTTE INC</t>
  </si>
  <si>
    <t>CRESTED BUTTE MOUNTAIN HERITAGE MUSEUM</t>
  </si>
  <si>
    <t>CRESTED BUTTE MOUNTAIN EDUCATIONAL RADIO INC</t>
  </si>
  <si>
    <t>HIGH COUNTRY CITIZENS ALLIANCE</t>
  </si>
  <si>
    <t>FO EAGLES 1187 INC</t>
  </si>
  <si>
    <t>HUERFANO</t>
  </si>
  <si>
    <t>JACKSON COUNTY COUNCIL ON AGING</t>
  </si>
  <si>
    <t>JACKSON</t>
  </si>
  <si>
    <t>KNIGHTS OF COLUMBUS 4796</t>
  </si>
  <si>
    <t>JEFFERSON</t>
  </si>
  <si>
    <t>AMERICAN LEGION 17</t>
  </si>
  <si>
    <t>AMERICAN LEGION 161</t>
  </si>
  <si>
    <t>VFW DEPARTMENT OF COLORADO</t>
  </si>
  <si>
    <t>DAKOTA RIDGE INSTRUMENTAL MUSIC BOOSTERS</t>
  </si>
  <si>
    <t>TROUT UNLIMITED WEST DENVER</t>
  </si>
  <si>
    <t>CSH DIAMOND CLUB</t>
  </si>
  <si>
    <t>ESA INTERNATIONAL COLORADO STATE COUNCIL</t>
  </si>
  <si>
    <t>SHRINE OF ST ANNE'S MENS CLUB</t>
  </si>
  <si>
    <t>COLUMBINE QUILT GUILD</t>
  </si>
  <si>
    <t>AMERICAN LEGION 178</t>
  </si>
  <si>
    <t>COLORADO FRIENDS OF NRA STATE FUND COMMITTEE</t>
  </si>
  <si>
    <t>COLORADO STORM SOCCER</t>
  </si>
  <si>
    <t>COMPASS MONTESSORI SCHOOL</t>
  </si>
  <si>
    <t>COLORADO SOCCER ACADEMY</t>
  </si>
  <si>
    <t>LAURA INGALLS WILDER PARENT TEACHER ORGANIZATION</t>
  </si>
  <si>
    <t>VFW 12009</t>
  </si>
  <si>
    <t>ROCKY MOUNTAIN QUILT MUSEUM</t>
  </si>
  <si>
    <t>SWEET ADELINES INTERNATIONAL HIGH COUNTRY</t>
  </si>
  <si>
    <t>JORDAN'S ANGEL FOUNDATION</t>
  </si>
  <si>
    <t>ALPINE SKATING CLUB</t>
  </si>
  <si>
    <t>BPO ELKS 2363</t>
  </si>
  <si>
    <t>AMERICAN LEGION 21</t>
  </si>
  <si>
    <t>COLORADO MINERAL SOCIETY</t>
  </si>
  <si>
    <t>COLORADO QUILTING COUNCIL INC</t>
  </si>
  <si>
    <t>AMERICAN LEGION 11-11</t>
  </si>
  <si>
    <t>YOUTH BASEBALL FOUNDATION OF COLORADO</t>
  </si>
  <si>
    <t>COLORADO GYMNASTIC BOOSTER CLUB (CGBC) INC</t>
  </si>
  <si>
    <t>COLUMBINE FIGURE SKATING CLUB</t>
  </si>
  <si>
    <t>FREE HORIZON MONTESSORI FOUNDATION</t>
  </si>
  <si>
    <t>ST PETER AND PAUL CHURCH</t>
  </si>
  <si>
    <t>BPO ELKS 2278</t>
  </si>
  <si>
    <t>LIVING WATER SPIRITUAL COMMUNITY</t>
  </si>
  <si>
    <t>DUCKS UNLIMITED COLORADO STATE COMMITTEE</t>
  </si>
  <si>
    <t>LAKEWOOD JUNIOR BASEBALL ASSOCIATION</t>
  </si>
  <si>
    <t>VFW 5061</t>
  </si>
  <si>
    <t>ARVADA HIGH SCHOOL BAND BOOSTERS</t>
  </si>
  <si>
    <t>ROCKY MOUNTAIN ACADEMY OF EVERGREEN PTO</t>
  </si>
  <si>
    <t>SOLSTICE COLOR GUARD</t>
  </si>
  <si>
    <t>LAKEWOOD PERFORMING ARTS COUNCIL</t>
  </si>
  <si>
    <t>COLUMBINE LAKEWOOD COLORADO SOCCER CLUB</t>
  </si>
  <si>
    <t>LIBERTARIAN PARTY OF COLORADO</t>
  </si>
  <si>
    <t>AMERICAN LEGION 17 AUXILIARY</t>
  </si>
  <si>
    <t>KNIGHTS OF COLUMBUS 6905</t>
  </si>
  <si>
    <t>BPO ELKS 1777</t>
  </si>
  <si>
    <t>APEX PARK AND RECREATION DISTRICT FOUNDATION</t>
  </si>
  <si>
    <t>ASSOCIATION OF PERIOPERATIVE REGISTERED NURSES OF DENVER</t>
  </si>
  <si>
    <t>LAKEWOOD HIGH SCHOOL PTSA</t>
  </si>
  <si>
    <t>ST BERNADETTE CATHOLIC PARISH</t>
  </si>
  <si>
    <t>ROCKY MOUNTAIN ELK FOUNDATION DENVER MILE HIGH CHAPTER</t>
  </si>
  <si>
    <t>VFW 4171</t>
  </si>
  <si>
    <t>KNIGHTS OF COLUMBUS 9349</t>
  </si>
  <si>
    <t>MARSHDALE ELEMENTARY PTA</t>
  </si>
  <si>
    <t>HOPE HOUSE OF COLORADO</t>
  </si>
  <si>
    <t>BURLINGTON HIGH SCHOOL BOOSTER CLUB</t>
  </si>
  <si>
    <t>KIT CARSON</t>
  </si>
  <si>
    <t>KNIGHTS OF COLUMBUS 5768</t>
  </si>
  <si>
    <t>FORT LEWIS COLLEGE SKYHAWK BOOSTER CLUB</t>
  </si>
  <si>
    <t>LA PLATA</t>
  </si>
  <si>
    <t>SACRED HEART CHURCH</t>
  </si>
  <si>
    <t>FOUR CORNERS BACK COUNTRY HORSEMEN</t>
  </si>
  <si>
    <t>BPO ELKS 507</t>
  </si>
  <si>
    <t>VFW 4031</t>
  </si>
  <si>
    <t>LA PLATA COUNTY COWBELLES</t>
  </si>
  <si>
    <t>BPO ELKS 236</t>
  </si>
  <si>
    <t>LAKE</t>
  </si>
  <si>
    <t>LEADVILLE ROD &amp; GUN CLUB INC</t>
  </si>
  <si>
    <t>FO EAGLES 91</t>
  </si>
  <si>
    <t>NORTHERN COLORADO YOUTH HOCKEY</t>
  </si>
  <si>
    <t>LARIMER</t>
  </si>
  <si>
    <t>ST JOSEPH CATHOLIC PARISH IN FORT COLLINS</t>
  </si>
  <si>
    <t>AMERICAN LEGION 4</t>
  </si>
  <si>
    <t>BPO ELKS 1051</t>
  </si>
  <si>
    <t>KNIGHTS OF COLUMBUS 1214</t>
  </si>
  <si>
    <t>NORTHERN COLORADO AMATEUR RADIO CLUB</t>
  </si>
  <si>
    <t>DREAM GUILD OF ADOPTION DREAMS COME TRUE</t>
  </si>
  <si>
    <t>KNIGHTS OF COLUMBUS 3434</t>
  </si>
  <si>
    <t>LIONS LOVELAND</t>
  </si>
  <si>
    <t>PREMIER VOLLEYBALL CLUB</t>
  </si>
  <si>
    <t>LOVELAND JUNIOR SPORTS INC</t>
  </si>
  <si>
    <t>TROUT UNLIMITED ROCKY MOUNTAIN FLYCASTERS</t>
  </si>
  <si>
    <t>FOSTER AND ADOPTIVE FAMILIES OF LARIMER COUNTY</t>
  </si>
  <si>
    <t>LIONS FOUNDATION FORT COLLINS INC</t>
  </si>
  <si>
    <t>ASSOCIATED VETERANS LOVELAND INC</t>
  </si>
  <si>
    <t>GYMKATS BOOSTER CLUB</t>
  </si>
  <si>
    <t>LO MOOSE 484</t>
  </si>
  <si>
    <t>RED FEATHER LAKES ELEMENTARY PTO</t>
  </si>
  <si>
    <t>COLORADO 4-H FOUNDATION</t>
  </si>
  <si>
    <t>LOVELAND CONCERT BAND INC</t>
  </si>
  <si>
    <t>IMPROVED ORDER OF RED MEN CHOCTAW TRIBE #68</t>
  </si>
  <si>
    <t>COLORADO BACKCOUNTRY HUNTERS &amp; ANGLERS</t>
  </si>
  <si>
    <t>ROTARY CLUB OF ESTES PARK FOUNDATION INC--TRUSTEES</t>
  </si>
  <si>
    <t>VFW 1781</t>
  </si>
  <si>
    <t>LOVELAND/ESTES PARK USBC BOWLING ASSOCIATION INC</t>
  </si>
  <si>
    <t>BPO ELKS 804</t>
  </si>
  <si>
    <t>PUBLIC RADIO FOR THE FRONT RANGE</t>
  </si>
  <si>
    <t>ROTARY LOVELAND</t>
  </si>
  <si>
    <t>FORT COLLINS USBC</t>
  </si>
  <si>
    <t>ROTARY FORT COLLINS BREAKFAST</t>
  </si>
  <si>
    <t>IMMANUEL LUTHERAN SCHOOL PTF</t>
  </si>
  <si>
    <t>KNIGHTS OF COLUMBUS 1072</t>
  </si>
  <si>
    <t>LAS ANIMAS</t>
  </si>
  <si>
    <t>BPO ELKS 181</t>
  </si>
  <si>
    <t>CONFEDERACION MUTUALISTA MEXICAN E HISPANO-AMERICANA</t>
  </si>
  <si>
    <t>LAS ANIMAS COUNTY REPUBLICAN WOMEN'S CLUB</t>
  </si>
  <si>
    <t>ROCKY MOUNTAIN ELK FOUNDATION TRINIDAD CHAPTER</t>
  </si>
  <si>
    <t>VFW 6612</t>
  </si>
  <si>
    <t>LINCOLN</t>
  </si>
  <si>
    <t>BPO ELKS 1336</t>
  </si>
  <si>
    <t>LOGAN</t>
  </si>
  <si>
    <t>AMERICAN LEGION 20</t>
  </si>
  <si>
    <t>VFW 3541</t>
  </si>
  <si>
    <t>KNIGHTS OF COLUMBUS 1559</t>
  </si>
  <si>
    <t>BPO ELKS 575</t>
  </si>
  <si>
    <t>MESA</t>
  </si>
  <si>
    <t>LIONS GRAND JUNCTION</t>
  </si>
  <si>
    <t>VFW 1247 AUXILIARY</t>
  </si>
  <si>
    <t>KNIGHTS OF COLUMBUS 1062</t>
  </si>
  <si>
    <t>FMHS BAND PARENTS ASSOCIATION</t>
  </si>
  <si>
    <t>ALANO OF GRAND JUNCTION LTD</t>
  </si>
  <si>
    <t>VFW 4663</t>
  </si>
  <si>
    <t>FRUITA MONUMENT HIGH SCHOOL BOOSTER CLUB</t>
  </si>
  <si>
    <t>SWEET ADELINES INTERNATIONAL GRAND MESA</t>
  </si>
  <si>
    <t>GRAND JUNCTION HIGH SCHOOL BOOSTER CLUB</t>
  </si>
  <si>
    <t>VFW 1247</t>
  </si>
  <si>
    <t>CENTRAL HIGH SCHOOL BAND PARENTS</t>
  </si>
  <si>
    <t>SENIOR RECREATION CENTER INC</t>
  </si>
  <si>
    <t>PALISADE HIGH SCHOOL BOOSTER CLUB</t>
  </si>
  <si>
    <t>ROICE-HURST HUMANE SOCIETY INC</t>
  </si>
  <si>
    <t>CENTRAL HIGH SCHOOL STUDENT BOOSTER CLUB</t>
  </si>
  <si>
    <t>MONUMENT LITTLE LEAGUE INC</t>
  </si>
  <si>
    <t>GRAND JUNCTION HIGH SCHOOL MUSIC PARENTS INC</t>
  </si>
  <si>
    <t>FO EAGLES 595</t>
  </si>
  <si>
    <t>ROCKY MOUNTAIN ELK FOUNDATION-GRAND JUNCTION CHAPTER</t>
  </si>
  <si>
    <t>PALISADE HIGH SCHOOL BAND PARENTS ORGANIZATION</t>
  </si>
  <si>
    <t>LO MOOSE 270</t>
  </si>
  <si>
    <t>ABWA GRAND JUNCTION CHARTER CHAPTER</t>
  </si>
  <si>
    <t>WOMEN OF THE MOOSE #1073</t>
  </si>
  <si>
    <t>MESA COUNTY USBC BOWLING ASSOCIATION</t>
  </si>
  <si>
    <t>VFW 4265</t>
  </si>
  <si>
    <t>MOFFAT</t>
  </si>
  <si>
    <t>SAFARI CLUB INTERNATIONAL YAMPA VALLEY CHAPTER</t>
  </si>
  <si>
    <t>AMERICAN LEGION 62</t>
  </si>
  <si>
    <t>KNIGHTS OF COLUMBUS 4131</t>
  </si>
  <si>
    <t>BPO ELKS 1577</t>
  </si>
  <si>
    <t>BPO ELKS 1789</t>
  </si>
  <si>
    <t>MONTEZUMA</t>
  </si>
  <si>
    <t>CHAMBER OF COMMERCE CORTEZ</t>
  </si>
  <si>
    <t>AMERICAN LEGION 75</t>
  </si>
  <si>
    <t>ROTARY DOLORES</t>
  </si>
  <si>
    <t>KIWANIS CLUB OF MESA VERDE</t>
  </si>
  <si>
    <t>ROTARY MONTROSE</t>
  </si>
  <si>
    <t>MONTROSE</t>
  </si>
  <si>
    <t>BPO ELKS 1053</t>
  </si>
  <si>
    <t>LO MOOSE 635</t>
  </si>
  <si>
    <t>TROUT UNLIMITED GUNNISON GORGE ANGLERS</t>
  </si>
  <si>
    <t>AMERICAN LEGION 73</t>
  </si>
  <si>
    <t>KNIGHTS OF COLUMBUS 1188</t>
  </si>
  <si>
    <t>AMERICAN LEGION 24</t>
  </si>
  <si>
    <t>ROCKY MOUNTAIN ELK FOUNDATION-MONTROSE COLORADO CHAPTER</t>
  </si>
  <si>
    <t>FRIENDSHIP QUILTERS OF WESTERN COLORADO</t>
  </si>
  <si>
    <t>BPO ELKS 1143</t>
  </si>
  <si>
    <t>MORGAN</t>
  </si>
  <si>
    <t>AMERICAN LEGION 19</t>
  </si>
  <si>
    <t>VFW 2551</t>
  </si>
  <si>
    <t>LIONS BRUSH</t>
  </si>
  <si>
    <t>LO MOOSE 1857</t>
  </si>
  <si>
    <t>KNIGHTS OF COLUMBUS 1161</t>
  </si>
  <si>
    <t>OTERO</t>
  </si>
  <si>
    <t>BPO ELKS 1147</t>
  </si>
  <si>
    <t>BPO ELKS 701</t>
  </si>
  <si>
    <t>BPO ELKS 492</t>
  </si>
  <si>
    <t>OURAY</t>
  </si>
  <si>
    <t>ALMA FOUNDATION</t>
  </si>
  <si>
    <t>PARK</t>
  </si>
  <si>
    <t>CHAMBER OF COMMERCE HOLYOKE</t>
  </si>
  <si>
    <t>PHILLIPS</t>
  </si>
  <si>
    <t>LIONS HOLYOKE</t>
  </si>
  <si>
    <t>MELISSA MEMORIAL HOSPITAL FOUNDATION BOARD</t>
  </si>
  <si>
    <t>BPO ELKS 224</t>
  </si>
  <si>
    <t>PITKIN</t>
  </si>
  <si>
    <t>FO EAGLES 3898</t>
  </si>
  <si>
    <t>PROWERS</t>
  </si>
  <si>
    <t>BPO ELKS 1319</t>
  </si>
  <si>
    <t>DAV 39</t>
  </si>
  <si>
    <t>PUEBLO</t>
  </si>
  <si>
    <t>AL KALY TEMPLE - PUEBLO</t>
  </si>
  <si>
    <t>AMERICAN LEGION 2</t>
  </si>
  <si>
    <t>FO EAGLES 4471</t>
  </si>
  <si>
    <t>RETIRED ENLISTED ASSOCIATION 20 AUXILIARY INC</t>
  </si>
  <si>
    <t>ST ANNE CHURCH</t>
  </si>
  <si>
    <t>PUEBLO COUNTY DEMOCRATIC CENTRAL COMMITTEE</t>
  </si>
  <si>
    <t>VFW 5812</t>
  </si>
  <si>
    <t>PUEBLO MUNICIPAL SHOOTERS INC</t>
  </si>
  <si>
    <t>FO EAGLES 145 AUXILIARY</t>
  </si>
  <si>
    <t>STEEL CITY RIDING CLUB</t>
  </si>
  <si>
    <t>TROUT UNLIMITED SOUTHERN COLORADO GREENBACKS CHAPTER</t>
  </si>
  <si>
    <t>FO EAGLES 145</t>
  </si>
  <si>
    <t>PUEBLO CENTRAL HIGH SCHOOL BOOSTER CLUB</t>
  </si>
  <si>
    <t>FATHER JOHN POWERS MEMORIAL BASKETBALL LEAGUE</t>
  </si>
  <si>
    <t>BPO ELKS 90</t>
  </si>
  <si>
    <t>AMERICAN GI FORUM PUEBLO</t>
  </si>
  <si>
    <t>ST JOHN NEUMANN CATHOLIC SCHOOL</t>
  </si>
  <si>
    <t>ST THERESE CATHOLIC SCHOOL ALLIANCE FOR CATHOLIC EDUCATION</t>
  </si>
  <si>
    <t>ARC OF PUEBLO</t>
  </si>
  <si>
    <t>ORDER SONS OF ITALY IN AMERICA LODGE 2738</t>
  </si>
  <si>
    <t>PUEBLO SOUTH HIGH SCHOOL BAND BOOSTERS INC</t>
  </si>
  <si>
    <t>NOGARES GYMNASTICS ACADEMY BOOSTER CLUB</t>
  </si>
  <si>
    <t>KNIGHTS OF COLUMBUS 12020</t>
  </si>
  <si>
    <t>FO EAGLES 3367</t>
  </si>
  <si>
    <t>AMERICAN LEGION 115</t>
  </si>
  <si>
    <t>COLORADO STATE UNIVERSITY PUEBLO FOUNDATION</t>
  </si>
  <si>
    <t>GREATER PUEBLO USBC</t>
  </si>
  <si>
    <t>SUNWEST EDUCATIONAL ASSOCIATION</t>
  </si>
  <si>
    <t>FRAY ANGELICO CHAVEZ CHAPTER GSHA-PUEBLO</t>
  </si>
  <si>
    <t>ROCKY MOUNTAIN ELK FOUNDATION GREATER PUEBLO AREA CHAPTER</t>
  </si>
  <si>
    <t>LIONS MEEKER</t>
  </si>
  <si>
    <t>RIO BLANCO</t>
  </si>
  <si>
    <t>BPO ELKS 2456</t>
  </si>
  <si>
    <t>RIO GRANDE</t>
  </si>
  <si>
    <t>VFW 3228</t>
  </si>
  <si>
    <t>SILVER THREADS QUILT GUILD</t>
  </si>
  <si>
    <t>KIWANIS MONTE VISTA</t>
  </si>
  <si>
    <t>AMERICAN LEGION 44</t>
  </si>
  <si>
    <t>ROUTT</t>
  </si>
  <si>
    <t>TROUT UNLIMITED YAMPA VALLEY FLY FISHERS CHAPTER 929</t>
  </si>
  <si>
    <t>SAN MIGUEL RESOURCE CENTER BOARD OF DIRECTORS</t>
  </si>
  <si>
    <t>SAN MIGUEL</t>
  </si>
  <si>
    <t>BPO ELKS 2561</t>
  </si>
  <si>
    <t>SUMMIT</t>
  </si>
  <si>
    <t>TEAM BRECKENRIDGE SPORTS CLUB</t>
  </si>
  <si>
    <t>SAFARI CLUB INTERNATIONAL COLORADO CHAPTER</t>
  </si>
  <si>
    <t>TELLER</t>
  </si>
  <si>
    <t>BPO ELKS 367</t>
  </si>
  <si>
    <t>BPO ELKS 316</t>
  </si>
  <si>
    <t>KIWANIS UTE PASS-WOODLAND PARK</t>
  </si>
  <si>
    <t>AKRON VETERANS HOME</t>
  </si>
  <si>
    <t>WASHINGTON</t>
  </si>
  <si>
    <t>BPO ELKS 2579</t>
  </si>
  <si>
    <t>COPE RECREATION CLUB</t>
  </si>
  <si>
    <t>PHEASANTS FOREVER NORTHERN COLORADO CHAPTER #395</t>
  </si>
  <si>
    <t>WELD</t>
  </si>
  <si>
    <t>PLATTE VALLEY HIGH SCHOOL BRONCO BOOSTER CLUB</t>
  </si>
  <si>
    <t>GREELEY EVANS YOUTH LEAGUE INC</t>
  </si>
  <si>
    <t>FREDERICK HIGH SCHOOL BOOSTER CLUB</t>
  </si>
  <si>
    <t>CARBON VALLEY ACADEMY-BOARD OF DIRECTORS</t>
  </si>
  <si>
    <t>VFW 4334</t>
  </si>
  <si>
    <t>J-M POST CLUB</t>
  </si>
  <si>
    <t>UNIVERSITY HIGH BOOSTER CLUB</t>
  </si>
  <si>
    <t>ST THERESA CATHOLIC CHURCH</t>
  </si>
  <si>
    <t>FRIENDS OF UNION COLONY PREPARATORY SCHOOL</t>
  </si>
  <si>
    <t>HILLSIDE SWIM TEAM BOOSTERS</t>
  </si>
  <si>
    <t>BOYS &amp; GIRLS CLUBS OF WELD COUNTY INC</t>
  </si>
  <si>
    <t>AMERICAN LEGION 102</t>
  </si>
  <si>
    <t>AMERICAN LEGION 1985</t>
  </si>
  <si>
    <t>LOS ALEGRES ANCIANOS MEXICANOS INC - GREELEY</t>
  </si>
  <si>
    <t>KNIGHTS OF COLUMBUS 2160</t>
  </si>
  <si>
    <t>BPO ELKS 809</t>
  </si>
  <si>
    <t>FO EAGLES 3519</t>
  </si>
  <si>
    <t>NORCO JUNIORS INC</t>
  </si>
  <si>
    <t>FOOTHILLS USBC ASSOCIATION</t>
  </si>
  <si>
    <t>CORE KNOWLEDGE CHARTER ACADEMY OPT</t>
  </si>
  <si>
    <t>AMERICAN LEGION 180</t>
  </si>
  <si>
    <t>VFW 2121</t>
  </si>
  <si>
    <t>WINDSOR HIGH SCHOOL BOOSTER CLUB</t>
  </si>
  <si>
    <t>LO MOOSE 909</t>
  </si>
  <si>
    <t>NORTHERN COLORADO SOCCER CLUB</t>
  </si>
  <si>
    <t>LIONS TRI TOWN</t>
  </si>
  <si>
    <t>ERIE HIGH SCHOOL BOOSTER CLUB</t>
  </si>
  <si>
    <t>VFW 6624</t>
  </si>
  <si>
    <t>PIECEABLE FRIENDS QUILT GUILD</t>
  </si>
  <si>
    <t>CHAMBER OF COMMERCE EVANS AREA</t>
  </si>
  <si>
    <t>COLORADO AG EDUCATION INC</t>
  </si>
  <si>
    <t>AMERICAN LEGION 18</t>
  </si>
  <si>
    <t>SOUTHEAST WELD COUNTY JUNIOR FAIR AND RODEO ASSOCIATION</t>
  </si>
  <si>
    <t>CHAMBER OF COMMERCE GREELEY</t>
  </si>
  <si>
    <t>ST NICHOLAS CATHOLIC CHURCH</t>
  </si>
  <si>
    <t>AMERICAN LEGION 109</t>
  </si>
  <si>
    <t>JOHNSTOWN HISTORICAL SOCIETY LTD</t>
  </si>
  <si>
    <t>ROTARY GREELEY CENTENNIAL</t>
  </si>
  <si>
    <t>ROTARY CARBON VALLEY</t>
  </si>
  <si>
    <t>NORTHERN COLORADO ATHLETIC FUND</t>
  </si>
  <si>
    <t>ST JOHN THE BAPTIST CATHOLIC CHURCH</t>
  </si>
  <si>
    <t>HOSPICE OF THE PLAINS INC-BOARD OF DIRECTORS</t>
  </si>
  <si>
    <t>YUMA</t>
  </si>
  <si>
    <t>LIONS YUMA</t>
  </si>
  <si>
    <t xml:space="preserve"> </t>
  </si>
  <si>
    <t>Ptab at bingo net profit per occasion</t>
  </si>
  <si>
    <t>Net Profit Per Occasion</t>
  </si>
  <si>
    <t>Net Profit Bar Per Occasion</t>
  </si>
  <si>
    <t>Ptab at Bingo Net/Person</t>
  </si>
  <si>
    <t>Net Profit Per Player</t>
  </si>
  <si>
    <t>Colorado Department of State
Charitable Gaming Revenue Report - By Licensee (Q1 2014)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</si>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</sst>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9"/>
      <name val="Microsoft Sans Serif"/>
      <family val="2"/>
    </font>
    <font>
      <sz val="9"/>
      <name val="Microsoft Sans Serif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1" fontId="0" fillId="0" borderId="0" xfId="0" applyNumberFormat="1"/>
    <xf numFmtId="4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</cellXfs>
  <cellStyles count="3">
    <cellStyle name="Currency 2" xfId="1" xr:uid="{00000000-0005-0000-0000-000000000000}"/>
    <cellStyle name="Normal" xfId="0" builtinId="0"/>
    <cellStyle name="Normal 2" xfId="2" xr:uid="{00000000-0005-0000-0000-000002000000}"/>
  </cellStyles>
  <dxfs count="23"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1" formatCode="0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venue2014Q1" displayName="Revenue2014Q1" ref="A2:W574" totalsRowShown="0" dataDxfId="22">
  <autoFilter ref="A2:W574" xr:uid="{00000000-0009-0000-0100-000001000000}"/>
  <tableColumns count="23">
    <tableColumn id="1" xr3:uid="{00000000-0010-0000-0000-000001000000}" name="Rpt Yr/Qtr"/>
    <tableColumn id="2" xr3:uid="{00000000-0010-0000-0000-000002000000}" name="Org Name" dataDxfId="21"/>
    <tableColumn id="3" xr3:uid="{00000000-0010-0000-0000-000003000000}" name="County" dataDxfId="20"/>
    <tableColumn id="4" xr3:uid="{00000000-0010-0000-0000-000004000000}" name="Total Gross" dataDxfId="19"/>
    <tableColumn id="5" xr3:uid="{00000000-0010-0000-0000-000005000000}" name="Total Fee" dataDxfId="18"/>
    <tableColumn id="6" xr3:uid="{00000000-0010-0000-0000-000006000000}" name="Total Bingo Gross" dataDxfId="17"/>
    <tableColumn id="7" xr3:uid="{00000000-0010-0000-0000-000007000000}" name="Total Bingo Net" dataDxfId="16"/>
    <tableColumn id="8" xr3:uid="{00000000-0010-0000-0000-000008000000}" name="Total Net at Bingo Occasions" dataDxfId="15"/>
    <tableColumn id="9" xr3:uid="{00000000-0010-0000-0000-000009000000}" name="Total Bingo Occasion" dataDxfId="14"/>
    <tableColumn id="10" xr3:uid="{00000000-0010-0000-0000-00000A000000}" name="Net Profit Per Occasion" dataDxfId="13"/>
    <tableColumn id="11" xr3:uid="{00000000-0010-0000-0000-00000B000000}" name="Total Bingo Players" dataDxfId="12"/>
    <tableColumn id="12" xr3:uid="{00000000-0010-0000-0000-00000C000000}" name="Net Profit Per Player" dataDxfId="11"/>
    <tableColumn id="13" xr3:uid="{00000000-0010-0000-0000-00000D000000}" name="Ptab Bingo Gross" dataDxfId="10"/>
    <tableColumn id="14" xr3:uid="{00000000-0010-0000-0000-00000E000000}" name="Ptab Bingo Net" dataDxfId="9"/>
    <tableColumn id="15" xr3:uid="{00000000-0010-0000-0000-00000F000000}" name="Ptab at bingo net profit per occasion" dataDxfId="8"/>
    <tableColumn id="16" xr3:uid="{00000000-0010-0000-0000-000010000000}" name="Ptab at Bingo Net/Person" dataDxfId="7"/>
    <tableColumn id="17" xr3:uid="{00000000-0010-0000-0000-000011000000}" name="Ptab Bar Gross" dataDxfId="6"/>
    <tableColumn id="18" xr3:uid="{00000000-0010-0000-0000-000012000000}" name="Ptab Bar Net" dataDxfId="5"/>
    <tableColumn id="19" xr3:uid="{00000000-0010-0000-0000-000013000000}" name="Total Pull Tab Days" dataDxfId="4"/>
    <tableColumn id="20" xr3:uid="{00000000-0010-0000-0000-000014000000}" name="Net Profit Bar Per Occasion" dataDxfId="3"/>
    <tableColumn id="21" xr3:uid="{00000000-0010-0000-0000-000015000000}" name="Raffle Net" dataDxfId="2"/>
    <tableColumn id="22" xr3:uid="{00000000-0010-0000-0000-000016000000}" name="Total Raffles" dataDxfId="1"/>
    <tableColumn id="23" xr3:uid="{00000000-0010-0000-0000-000017000000}" name="Net Profit/Raffl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575"/>
  <sheetViews>
    <sheetView tabSelected="1" workbookViewId="0">
      <selection activeCell="A2" sqref="A2:IV2"/>
    </sheetView>
  </sheetViews>
  <sheetFormatPr defaultRowHeight="15" x14ac:dyDescent="0.25"/>
  <cols>
    <col min="1" max="1" width="13.28515625" customWidth="1"/>
    <col min="2" max="2" width="83.85546875" bestFit="1" customWidth="1"/>
    <col min="3" max="3" width="13.7109375" bestFit="1" customWidth="1"/>
    <col min="4" max="4" width="14.28515625" bestFit="1" customWidth="1"/>
    <col min="5" max="5" width="11.5703125" bestFit="1" customWidth="1"/>
    <col min="6" max="6" width="18.42578125" customWidth="1"/>
    <col min="7" max="7" width="16.7109375" customWidth="1"/>
    <col min="8" max="8" width="28" customWidth="1"/>
    <col min="9" max="9" width="21.28515625" style="1" customWidth="1"/>
    <col min="10" max="10" width="23.5703125" style="2" customWidth="1"/>
    <col min="11" max="11" width="19.85546875" style="1" customWidth="1"/>
    <col min="12" max="12" width="21.28515625" customWidth="1"/>
    <col min="13" max="13" width="18" customWidth="1"/>
    <col min="14" max="14" width="16.28515625" customWidth="1"/>
    <col min="15" max="15" width="35" customWidth="1"/>
    <col min="16" max="16" width="25.42578125" customWidth="1"/>
    <col min="17" max="17" width="15.85546875" customWidth="1"/>
    <col min="18" max="18" width="14.140625" customWidth="1"/>
    <col min="19" max="19" width="19.5703125" style="1" customWidth="1"/>
    <col min="20" max="20" width="26.85546875" customWidth="1"/>
    <col min="21" max="21" width="14.28515625" bestFit="1" customWidth="1"/>
    <col min="22" max="22" width="14.140625" style="1" customWidth="1"/>
    <col min="23" max="23" width="18" customWidth="1"/>
    <col min="24" max="256" width="9" customWidth="1"/>
  </cols>
  <sheetData>
    <row r="1" spans="1:23" ht="38.25" customHeight="1" x14ac:dyDescent="0.25">
      <c r="A1" s="4" t="s">
        <v>652</v>
      </c>
      <c r="B1" s="4"/>
    </row>
    <row r="2" spans="1:23" x14ac:dyDescent="0.25">
      <c r="A2" t="s">
        <v>12</v>
      </c>
      <c r="B2" t="s">
        <v>0</v>
      </c>
      <c r="C2" t="s">
        <v>1</v>
      </c>
      <c r="D2" t="s">
        <v>2</v>
      </c>
      <c r="E2" t="s">
        <v>13</v>
      </c>
      <c r="F2" t="s">
        <v>3</v>
      </c>
      <c r="G2" t="s">
        <v>4</v>
      </c>
      <c r="H2" t="s">
        <v>5</v>
      </c>
      <c r="I2" t="s">
        <v>6</v>
      </c>
      <c r="J2" s="2" t="s">
        <v>648</v>
      </c>
      <c r="K2" t="s">
        <v>14</v>
      </c>
      <c r="L2" t="s">
        <v>651</v>
      </c>
      <c r="M2" t="s">
        <v>15</v>
      </c>
      <c r="N2" t="s">
        <v>16</v>
      </c>
      <c r="O2" t="s">
        <v>647</v>
      </c>
      <c r="P2" t="s">
        <v>650</v>
      </c>
      <c r="Q2" t="s">
        <v>7</v>
      </c>
      <c r="R2" t="s">
        <v>8</v>
      </c>
      <c r="S2" t="s">
        <v>17</v>
      </c>
      <c r="T2" t="s">
        <v>649</v>
      </c>
      <c r="U2" t="s">
        <v>9</v>
      </c>
      <c r="V2" t="s">
        <v>10</v>
      </c>
      <c r="W2" t="s">
        <v>11</v>
      </c>
    </row>
    <row r="3" spans="1:23" x14ac:dyDescent="0.25">
      <c r="A3" t="s">
        <v>18</v>
      </c>
      <c r="B3" t="s">
        <v>225</v>
      </c>
      <c r="C3" t="s">
        <v>188</v>
      </c>
      <c r="D3" s="2">
        <v>2856300</v>
      </c>
      <c r="E3" s="2">
        <v>17137</v>
      </c>
      <c r="F3" s="2">
        <v>0</v>
      </c>
      <c r="G3" s="2">
        <v>0</v>
      </c>
      <c r="H3" s="2">
        <v>0</v>
      </c>
      <c r="I3" s="1">
        <v>0</v>
      </c>
      <c r="K3" s="1">
        <v>0</v>
      </c>
      <c r="L3" s="2"/>
      <c r="M3" s="2">
        <v>0</v>
      </c>
      <c r="N3" s="2">
        <v>0</v>
      </c>
      <c r="O3" s="2"/>
      <c r="P3" s="2"/>
      <c r="Q3" s="2">
        <v>0</v>
      </c>
      <c r="R3" s="2">
        <v>0</v>
      </c>
      <c r="S3" s="1">
        <v>0</v>
      </c>
      <c r="T3" s="2"/>
      <c r="U3" s="2">
        <v>2395298</v>
      </c>
      <c r="V3" s="1">
        <v>1</v>
      </c>
      <c r="W3" s="2">
        <f>SUM(U3/V3)</f>
        <v>2395298</v>
      </c>
    </row>
    <row r="4" spans="1:23" x14ac:dyDescent="0.25">
      <c r="A4" t="s">
        <v>18</v>
      </c>
      <c r="B4" t="s">
        <v>367</v>
      </c>
      <c r="C4" t="s">
        <v>360</v>
      </c>
      <c r="D4" s="2">
        <v>383810</v>
      </c>
      <c r="E4" s="2">
        <v>2302</v>
      </c>
      <c r="F4" s="2">
        <v>0</v>
      </c>
      <c r="G4" s="2">
        <v>0</v>
      </c>
      <c r="H4" s="2">
        <v>0</v>
      </c>
      <c r="I4" s="1">
        <v>0</v>
      </c>
      <c r="K4" s="1">
        <v>0</v>
      </c>
      <c r="L4" s="2"/>
      <c r="M4" s="2">
        <v>0</v>
      </c>
      <c r="N4" s="2">
        <v>0</v>
      </c>
      <c r="O4" s="2"/>
      <c r="P4" s="2"/>
      <c r="Q4" s="2">
        <v>0</v>
      </c>
      <c r="R4" s="2">
        <v>0</v>
      </c>
      <c r="S4" s="1">
        <v>0</v>
      </c>
      <c r="T4" s="2"/>
      <c r="U4" s="2">
        <v>368135</v>
      </c>
      <c r="V4" s="1">
        <v>1</v>
      </c>
      <c r="W4" s="2">
        <f t="shared" ref="W4:W67" si="0">SUM(U4/V4)</f>
        <v>368135</v>
      </c>
    </row>
    <row r="5" spans="1:23" x14ac:dyDescent="0.25">
      <c r="A5" t="s">
        <v>18</v>
      </c>
      <c r="B5" t="s">
        <v>393</v>
      </c>
      <c r="C5" t="s">
        <v>360</v>
      </c>
      <c r="D5" s="2">
        <v>223629</v>
      </c>
      <c r="E5" s="2">
        <v>1341</v>
      </c>
      <c r="F5" s="2">
        <v>0</v>
      </c>
      <c r="G5" s="2">
        <v>0</v>
      </c>
      <c r="H5" s="2">
        <v>0</v>
      </c>
      <c r="I5" s="1">
        <v>0</v>
      </c>
      <c r="K5" s="1">
        <v>0</v>
      </c>
      <c r="L5" s="2"/>
      <c r="M5" s="2">
        <v>0</v>
      </c>
      <c r="N5" s="2">
        <v>0</v>
      </c>
      <c r="O5" s="2"/>
      <c r="P5" s="2"/>
      <c r="Q5" s="2">
        <v>0</v>
      </c>
      <c r="R5" s="2">
        <v>0</v>
      </c>
      <c r="S5" s="1">
        <v>0</v>
      </c>
      <c r="T5" s="2"/>
      <c r="U5" s="2">
        <v>223606</v>
      </c>
      <c r="V5" s="1">
        <v>11</v>
      </c>
      <c r="W5" s="2">
        <f t="shared" si="0"/>
        <v>20327.81818181818</v>
      </c>
    </row>
    <row r="6" spans="1:23" x14ac:dyDescent="0.25">
      <c r="A6" t="s">
        <v>18</v>
      </c>
      <c r="B6" t="s">
        <v>612</v>
      </c>
      <c r="C6" t="s">
        <v>601</v>
      </c>
      <c r="D6" s="2">
        <v>272295</v>
      </c>
      <c r="E6" s="2">
        <v>1633</v>
      </c>
      <c r="F6" s="2">
        <v>0</v>
      </c>
      <c r="G6" s="2">
        <v>0</v>
      </c>
      <c r="H6" s="2">
        <v>0</v>
      </c>
      <c r="I6" s="1">
        <v>0</v>
      </c>
      <c r="K6" s="1">
        <v>0</v>
      </c>
      <c r="L6" s="2"/>
      <c r="M6" s="2">
        <v>0</v>
      </c>
      <c r="N6" s="2">
        <v>0</v>
      </c>
      <c r="O6" s="2"/>
      <c r="P6" s="2"/>
      <c r="Q6" s="2">
        <v>0</v>
      </c>
      <c r="R6" s="2">
        <v>0</v>
      </c>
      <c r="S6" s="1">
        <v>0</v>
      </c>
      <c r="T6" s="2"/>
      <c r="U6" s="2">
        <v>219564</v>
      </c>
      <c r="V6" s="1">
        <v>1</v>
      </c>
      <c r="W6" s="2">
        <f t="shared" si="0"/>
        <v>219564</v>
      </c>
    </row>
    <row r="7" spans="1:23" x14ac:dyDescent="0.25">
      <c r="A7" t="s">
        <v>18</v>
      </c>
      <c r="B7" t="s">
        <v>475</v>
      </c>
      <c r="C7" t="s">
        <v>474</v>
      </c>
      <c r="D7" s="2">
        <v>193355</v>
      </c>
      <c r="E7" s="2">
        <v>1160</v>
      </c>
      <c r="F7" s="2">
        <v>0</v>
      </c>
      <c r="G7" s="2">
        <v>0</v>
      </c>
      <c r="H7" s="2">
        <v>0</v>
      </c>
      <c r="I7" s="1">
        <v>0</v>
      </c>
      <c r="K7" s="1">
        <v>0</v>
      </c>
      <c r="L7" s="2"/>
      <c r="M7" s="2">
        <v>0</v>
      </c>
      <c r="N7" s="2">
        <v>0</v>
      </c>
      <c r="O7" s="2"/>
      <c r="P7" s="2"/>
      <c r="Q7" s="2">
        <v>0</v>
      </c>
      <c r="R7" s="2">
        <v>0</v>
      </c>
      <c r="S7" s="1">
        <v>0</v>
      </c>
      <c r="T7" s="2"/>
      <c r="U7" s="2">
        <v>116977</v>
      </c>
      <c r="V7" s="1">
        <v>1</v>
      </c>
      <c r="W7" s="2">
        <f t="shared" si="0"/>
        <v>116977</v>
      </c>
    </row>
    <row r="8" spans="1:23" x14ac:dyDescent="0.25">
      <c r="A8" t="s">
        <v>18</v>
      </c>
      <c r="B8" t="s">
        <v>371</v>
      </c>
      <c r="C8" t="s">
        <v>360</v>
      </c>
      <c r="D8" s="2">
        <v>180560</v>
      </c>
      <c r="E8" s="2">
        <v>1083</v>
      </c>
      <c r="F8" s="2">
        <v>0</v>
      </c>
      <c r="G8" s="2">
        <v>0</v>
      </c>
      <c r="H8" s="2">
        <v>0</v>
      </c>
      <c r="I8" s="1">
        <v>0</v>
      </c>
      <c r="K8" s="1">
        <v>0</v>
      </c>
      <c r="L8" s="2"/>
      <c r="M8" s="2">
        <v>0</v>
      </c>
      <c r="N8" s="2">
        <v>0</v>
      </c>
      <c r="O8" s="2"/>
      <c r="P8" s="2"/>
      <c r="Q8" s="2">
        <v>0</v>
      </c>
      <c r="R8" s="2">
        <v>0</v>
      </c>
      <c r="S8" s="1">
        <v>0</v>
      </c>
      <c r="T8" s="2"/>
      <c r="U8" s="2">
        <v>114321</v>
      </c>
      <c r="V8" s="1">
        <v>7</v>
      </c>
      <c r="W8" s="2">
        <f t="shared" si="0"/>
        <v>16331.571428571429</v>
      </c>
    </row>
    <row r="9" spans="1:23" x14ac:dyDescent="0.25">
      <c r="A9" t="s">
        <v>18</v>
      </c>
      <c r="B9" t="s">
        <v>274</v>
      </c>
      <c r="C9" t="s">
        <v>264</v>
      </c>
      <c r="D9" s="2">
        <v>167880</v>
      </c>
      <c r="E9" s="2">
        <v>1007</v>
      </c>
      <c r="F9" s="2">
        <v>0</v>
      </c>
      <c r="G9" s="2">
        <v>0</v>
      </c>
      <c r="H9" s="2">
        <v>0</v>
      </c>
      <c r="I9" s="1">
        <v>0</v>
      </c>
      <c r="K9" s="1">
        <v>0</v>
      </c>
      <c r="L9" s="2"/>
      <c r="M9" s="2">
        <v>0</v>
      </c>
      <c r="N9" s="2">
        <v>0</v>
      </c>
      <c r="O9" s="2"/>
      <c r="P9" s="2"/>
      <c r="Q9" s="2">
        <v>0</v>
      </c>
      <c r="R9" s="2">
        <v>0</v>
      </c>
      <c r="S9" s="1">
        <v>0</v>
      </c>
      <c r="T9" s="2"/>
      <c r="U9" s="2">
        <v>73520</v>
      </c>
      <c r="V9" s="1">
        <v>36</v>
      </c>
      <c r="W9" s="2">
        <f t="shared" si="0"/>
        <v>2042.2222222222222</v>
      </c>
    </row>
    <row r="10" spans="1:23" x14ac:dyDescent="0.25">
      <c r="A10" t="s">
        <v>18</v>
      </c>
      <c r="B10" t="s">
        <v>266</v>
      </c>
      <c r="C10" t="s">
        <v>264</v>
      </c>
      <c r="D10" s="2">
        <v>70984</v>
      </c>
      <c r="E10" s="2">
        <v>354</v>
      </c>
      <c r="F10" s="2">
        <v>0</v>
      </c>
      <c r="G10" s="2">
        <v>0</v>
      </c>
      <c r="H10" s="2">
        <v>0</v>
      </c>
      <c r="I10" s="1">
        <v>0</v>
      </c>
      <c r="K10" s="1">
        <v>0</v>
      </c>
      <c r="L10" s="2"/>
      <c r="M10" s="2">
        <v>0</v>
      </c>
      <c r="N10" s="2">
        <v>0</v>
      </c>
      <c r="O10" s="2"/>
      <c r="P10" s="2"/>
      <c r="Q10" s="2">
        <v>0</v>
      </c>
      <c r="R10" s="2">
        <v>0</v>
      </c>
      <c r="S10" s="1">
        <v>0</v>
      </c>
      <c r="T10" s="2"/>
      <c r="U10" s="2">
        <v>68003</v>
      </c>
      <c r="V10" s="1">
        <v>1</v>
      </c>
      <c r="W10" s="2">
        <f t="shared" si="0"/>
        <v>68003</v>
      </c>
    </row>
    <row r="11" spans="1:23" x14ac:dyDescent="0.25">
      <c r="A11" t="s">
        <v>18</v>
      </c>
      <c r="B11" t="s">
        <v>591</v>
      </c>
      <c r="C11" t="s">
        <v>592</v>
      </c>
      <c r="D11" s="2">
        <v>90580</v>
      </c>
      <c r="E11" s="2">
        <v>452</v>
      </c>
      <c r="F11" s="2">
        <v>0</v>
      </c>
      <c r="G11" s="2">
        <v>0</v>
      </c>
      <c r="H11" s="2">
        <v>0</v>
      </c>
      <c r="I11" s="1">
        <v>0</v>
      </c>
      <c r="K11" s="1">
        <v>0</v>
      </c>
      <c r="L11" s="2"/>
      <c r="M11" s="2">
        <v>0</v>
      </c>
      <c r="N11" s="2">
        <v>0</v>
      </c>
      <c r="O11" s="2"/>
      <c r="P11" s="2"/>
      <c r="Q11" s="2">
        <v>0</v>
      </c>
      <c r="R11" s="2">
        <v>0</v>
      </c>
      <c r="S11" s="1">
        <v>0</v>
      </c>
      <c r="T11" s="2"/>
      <c r="U11" s="2">
        <v>66793</v>
      </c>
      <c r="V11" s="1">
        <v>5</v>
      </c>
      <c r="W11" s="2">
        <f t="shared" si="0"/>
        <v>13358.6</v>
      </c>
    </row>
    <row r="12" spans="1:23" x14ac:dyDescent="0.25">
      <c r="A12" t="s">
        <v>18</v>
      </c>
      <c r="B12" t="s">
        <v>256</v>
      </c>
      <c r="C12" t="s">
        <v>257</v>
      </c>
      <c r="D12" s="2">
        <v>60335</v>
      </c>
      <c r="E12" s="2">
        <v>301</v>
      </c>
      <c r="F12" s="2">
        <v>1329</v>
      </c>
      <c r="G12" s="2">
        <v>1329</v>
      </c>
      <c r="H12" s="2">
        <v>1329</v>
      </c>
      <c r="I12" s="1">
        <v>1</v>
      </c>
      <c r="J12" s="2">
        <f>SUM(H12/I12)</f>
        <v>1329</v>
      </c>
      <c r="K12" s="1">
        <v>107</v>
      </c>
      <c r="L12" s="2">
        <f>SUM(H12/K12)</f>
        <v>12.420560747663551</v>
      </c>
      <c r="M12" s="2">
        <v>0</v>
      </c>
      <c r="N12" s="2">
        <v>0</v>
      </c>
      <c r="O12" s="2">
        <f>SUM(N12/I12)</f>
        <v>0</v>
      </c>
      <c r="P12" s="2">
        <f>SUM(N12/K12)</f>
        <v>0</v>
      </c>
      <c r="Q12" s="2">
        <v>0</v>
      </c>
      <c r="R12" s="2">
        <v>0</v>
      </c>
      <c r="S12" s="1">
        <v>0</v>
      </c>
      <c r="T12" s="2"/>
      <c r="U12" s="2">
        <v>59006</v>
      </c>
      <c r="V12" s="1">
        <v>2</v>
      </c>
      <c r="W12" s="2">
        <f t="shared" si="0"/>
        <v>29503</v>
      </c>
    </row>
    <row r="13" spans="1:23" x14ac:dyDescent="0.25">
      <c r="A13" t="s">
        <v>18</v>
      </c>
      <c r="B13" t="s">
        <v>600</v>
      </c>
      <c r="C13" t="s">
        <v>601</v>
      </c>
      <c r="D13" s="2">
        <v>85232</v>
      </c>
      <c r="E13" s="2">
        <v>426</v>
      </c>
      <c r="F13" s="2">
        <v>0</v>
      </c>
      <c r="G13" s="2">
        <v>0</v>
      </c>
      <c r="H13" s="2">
        <v>0</v>
      </c>
      <c r="I13" s="1">
        <v>0</v>
      </c>
      <c r="K13" s="1">
        <v>0</v>
      </c>
      <c r="L13" s="2"/>
      <c r="M13" s="2">
        <v>0</v>
      </c>
      <c r="N13" s="2">
        <v>0</v>
      </c>
      <c r="O13" s="2"/>
      <c r="P13" s="2"/>
      <c r="Q13" s="2">
        <v>0</v>
      </c>
      <c r="R13" s="2">
        <v>0</v>
      </c>
      <c r="S13" s="1">
        <v>0</v>
      </c>
      <c r="T13" s="2"/>
      <c r="U13" s="2">
        <v>52913</v>
      </c>
      <c r="V13" s="1">
        <v>140</v>
      </c>
      <c r="W13" s="2">
        <f t="shared" si="0"/>
        <v>377.95</v>
      </c>
    </row>
    <row r="14" spans="1:23" x14ac:dyDescent="0.25">
      <c r="A14" t="s">
        <v>18</v>
      </c>
      <c r="B14" t="s">
        <v>493</v>
      </c>
      <c r="C14" t="s">
        <v>474</v>
      </c>
      <c r="D14" s="2">
        <v>60967</v>
      </c>
      <c r="E14" s="2">
        <v>304</v>
      </c>
      <c r="F14" s="2">
        <v>0</v>
      </c>
      <c r="G14" s="2">
        <v>0</v>
      </c>
      <c r="H14" s="2">
        <v>0</v>
      </c>
      <c r="I14" s="1">
        <v>0</v>
      </c>
      <c r="K14" s="1">
        <v>0</v>
      </c>
      <c r="L14" s="2"/>
      <c r="M14" s="2">
        <v>0</v>
      </c>
      <c r="N14" s="2">
        <v>0</v>
      </c>
      <c r="O14" s="2"/>
      <c r="P14" s="2"/>
      <c r="Q14" s="2">
        <v>0</v>
      </c>
      <c r="R14" s="2">
        <v>0</v>
      </c>
      <c r="S14" s="1">
        <v>0</v>
      </c>
      <c r="T14" s="2"/>
      <c r="U14" s="2">
        <v>44024</v>
      </c>
      <c r="V14" s="1">
        <v>6</v>
      </c>
      <c r="W14" s="2">
        <f t="shared" si="0"/>
        <v>7337.333333333333</v>
      </c>
    </row>
    <row r="15" spans="1:23" x14ac:dyDescent="0.25">
      <c r="A15" t="s">
        <v>18</v>
      </c>
      <c r="B15" t="s">
        <v>260</v>
      </c>
      <c r="C15" t="s">
        <v>257</v>
      </c>
      <c r="D15" s="2">
        <v>39954</v>
      </c>
      <c r="E15" s="2">
        <v>199</v>
      </c>
      <c r="F15" s="2">
        <v>0</v>
      </c>
      <c r="G15" s="2">
        <v>0</v>
      </c>
      <c r="H15" s="2">
        <v>0</v>
      </c>
      <c r="I15" s="1">
        <v>0</v>
      </c>
      <c r="K15" s="1">
        <v>0</v>
      </c>
      <c r="L15" s="2"/>
      <c r="M15" s="2">
        <v>0</v>
      </c>
      <c r="N15" s="2">
        <v>0</v>
      </c>
      <c r="O15" s="2"/>
      <c r="P15" s="2"/>
      <c r="Q15" s="2">
        <v>0</v>
      </c>
      <c r="R15" s="2">
        <v>0</v>
      </c>
      <c r="S15" s="1">
        <v>0</v>
      </c>
      <c r="T15" s="2"/>
      <c r="U15" s="2">
        <v>34954</v>
      </c>
      <c r="V15" s="1">
        <v>1</v>
      </c>
      <c r="W15" s="2">
        <f t="shared" si="0"/>
        <v>34954</v>
      </c>
    </row>
    <row r="16" spans="1:23" x14ac:dyDescent="0.25">
      <c r="A16" t="s">
        <v>18</v>
      </c>
      <c r="B16" t="s">
        <v>251</v>
      </c>
      <c r="C16" t="s">
        <v>247</v>
      </c>
      <c r="D16" s="2">
        <v>61084</v>
      </c>
      <c r="E16" s="2">
        <v>305</v>
      </c>
      <c r="F16" s="2">
        <v>0</v>
      </c>
      <c r="G16" s="2">
        <v>0</v>
      </c>
      <c r="H16" s="2">
        <v>0</v>
      </c>
      <c r="I16" s="1">
        <v>0</v>
      </c>
      <c r="K16" s="1">
        <v>0</v>
      </c>
      <c r="L16" s="2"/>
      <c r="M16" s="2">
        <v>0</v>
      </c>
      <c r="N16" s="2">
        <v>0</v>
      </c>
      <c r="O16" s="2"/>
      <c r="P16" s="2"/>
      <c r="Q16" s="2">
        <v>0</v>
      </c>
      <c r="R16" s="2">
        <v>0</v>
      </c>
      <c r="S16" s="1">
        <v>0</v>
      </c>
      <c r="T16" s="2"/>
      <c r="U16" s="2">
        <v>31329</v>
      </c>
      <c r="V16" s="1">
        <v>7</v>
      </c>
      <c r="W16" s="2">
        <f t="shared" si="0"/>
        <v>4475.5714285714284</v>
      </c>
    </row>
    <row r="17" spans="1:23" x14ac:dyDescent="0.25">
      <c r="A17" t="s">
        <v>18</v>
      </c>
      <c r="B17" t="s">
        <v>458</v>
      </c>
      <c r="C17" t="s">
        <v>429</v>
      </c>
      <c r="D17" s="2">
        <v>40242</v>
      </c>
      <c r="E17" s="2">
        <v>201</v>
      </c>
      <c r="F17" s="2">
        <v>0</v>
      </c>
      <c r="G17" s="2">
        <v>0</v>
      </c>
      <c r="H17" s="2">
        <v>0</v>
      </c>
      <c r="I17" s="1">
        <v>0</v>
      </c>
      <c r="K17" s="1">
        <v>0</v>
      </c>
      <c r="L17" s="2"/>
      <c r="M17" s="2">
        <v>0</v>
      </c>
      <c r="N17" s="2">
        <v>0</v>
      </c>
      <c r="O17" s="2"/>
      <c r="P17" s="2"/>
      <c r="Q17" s="2">
        <v>0</v>
      </c>
      <c r="R17" s="2">
        <v>0</v>
      </c>
      <c r="S17" s="1">
        <v>0</v>
      </c>
      <c r="T17" s="2"/>
      <c r="U17" s="2">
        <v>30007</v>
      </c>
      <c r="V17" s="1">
        <v>1</v>
      </c>
      <c r="W17" s="2">
        <f t="shared" si="0"/>
        <v>30007</v>
      </c>
    </row>
    <row r="18" spans="1:23" x14ac:dyDescent="0.25">
      <c r="A18" t="s">
        <v>18</v>
      </c>
      <c r="B18" t="s">
        <v>428</v>
      </c>
      <c r="C18" t="s">
        <v>429</v>
      </c>
      <c r="D18" s="2">
        <v>37395</v>
      </c>
      <c r="E18" s="2">
        <v>186</v>
      </c>
      <c r="F18" s="2">
        <v>0</v>
      </c>
      <c r="G18" s="2">
        <v>0</v>
      </c>
      <c r="H18" s="2">
        <v>0</v>
      </c>
      <c r="I18" s="1">
        <v>0</v>
      </c>
      <c r="K18" s="1">
        <v>0</v>
      </c>
      <c r="L18" s="2"/>
      <c r="M18" s="2">
        <v>0</v>
      </c>
      <c r="N18" s="2">
        <v>0</v>
      </c>
      <c r="O18" s="2"/>
      <c r="P18" s="2"/>
      <c r="Q18" s="2">
        <v>0</v>
      </c>
      <c r="R18" s="2">
        <v>0</v>
      </c>
      <c r="S18" s="1">
        <v>0</v>
      </c>
      <c r="T18" s="2"/>
      <c r="U18" s="2">
        <v>26809</v>
      </c>
      <c r="V18" s="1">
        <v>3</v>
      </c>
      <c r="W18" s="2">
        <f t="shared" si="0"/>
        <v>8936.3333333333339</v>
      </c>
    </row>
    <row r="19" spans="1:23" x14ac:dyDescent="0.25">
      <c r="A19" t="s">
        <v>18</v>
      </c>
      <c r="B19" t="s">
        <v>229</v>
      </c>
      <c r="C19" t="s">
        <v>188</v>
      </c>
      <c r="D19" s="2">
        <v>25948</v>
      </c>
      <c r="E19" s="2">
        <v>129</v>
      </c>
      <c r="F19" s="2">
        <v>0</v>
      </c>
      <c r="G19" s="2">
        <v>0</v>
      </c>
      <c r="H19" s="2">
        <v>0</v>
      </c>
      <c r="I19" s="1">
        <v>0</v>
      </c>
      <c r="K19" s="1">
        <v>0</v>
      </c>
      <c r="L19" s="2"/>
      <c r="M19" s="2">
        <v>0</v>
      </c>
      <c r="N19" s="2">
        <v>0</v>
      </c>
      <c r="O19" s="2"/>
      <c r="P19" s="2"/>
      <c r="Q19" s="2">
        <v>0</v>
      </c>
      <c r="R19" s="2">
        <v>0</v>
      </c>
      <c r="S19" s="1">
        <v>0</v>
      </c>
      <c r="T19" s="2"/>
      <c r="U19" s="2">
        <v>25848</v>
      </c>
      <c r="V19" s="1">
        <v>1</v>
      </c>
      <c r="W19" s="2">
        <f t="shared" si="0"/>
        <v>25848</v>
      </c>
    </row>
    <row r="20" spans="1:23" x14ac:dyDescent="0.25">
      <c r="A20" t="s">
        <v>18</v>
      </c>
      <c r="B20" t="s">
        <v>258</v>
      </c>
      <c r="C20" t="s">
        <v>257</v>
      </c>
      <c r="D20" s="2">
        <v>24320</v>
      </c>
      <c r="E20" s="2">
        <v>121</v>
      </c>
      <c r="F20" s="2">
        <v>0</v>
      </c>
      <c r="G20" s="2">
        <v>0</v>
      </c>
      <c r="H20" s="2">
        <v>0</v>
      </c>
      <c r="I20" s="1">
        <v>0</v>
      </c>
      <c r="K20" s="1">
        <v>0</v>
      </c>
      <c r="L20" s="2"/>
      <c r="M20" s="2">
        <v>0</v>
      </c>
      <c r="N20" s="2">
        <v>0</v>
      </c>
      <c r="O20" s="2"/>
      <c r="P20" s="2"/>
      <c r="Q20" s="2">
        <v>0</v>
      </c>
      <c r="R20" s="2">
        <v>0</v>
      </c>
      <c r="S20" s="1">
        <v>0</v>
      </c>
      <c r="T20" s="2"/>
      <c r="U20" s="2">
        <v>24320</v>
      </c>
      <c r="V20" s="1">
        <v>1</v>
      </c>
      <c r="W20" s="2">
        <f t="shared" si="0"/>
        <v>24320</v>
      </c>
    </row>
    <row r="21" spans="1:23" x14ac:dyDescent="0.25">
      <c r="A21" t="s">
        <v>18</v>
      </c>
      <c r="B21" t="s">
        <v>363</v>
      </c>
      <c r="C21" t="s">
        <v>360</v>
      </c>
      <c r="D21" s="2">
        <v>26860</v>
      </c>
      <c r="E21" s="2">
        <v>134</v>
      </c>
      <c r="F21" s="2">
        <v>0</v>
      </c>
      <c r="G21" s="2">
        <v>0</v>
      </c>
      <c r="H21" s="2">
        <v>0</v>
      </c>
      <c r="I21" s="1">
        <v>0</v>
      </c>
      <c r="K21" s="1">
        <v>0</v>
      </c>
      <c r="L21" s="2"/>
      <c r="M21" s="2">
        <v>0</v>
      </c>
      <c r="N21" s="2">
        <v>0</v>
      </c>
      <c r="O21" s="2"/>
      <c r="P21" s="2"/>
      <c r="Q21" s="2">
        <v>0</v>
      </c>
      <c r="R21" s="2">
        <v>0</v>
      </c>
      <c r="S21" s="1">
        <v>0</v>
      </c>
      <c r="T21" s="2"/>
      <c r="U21" s="2">
        <v>23850</v>
      </c>
      <c r="V21" s="1">
        <v>11</v>
      </c>
      <c r="W21" s="2">
        <f t="shared" si="0"/>
        <v>2168.181818181818</v>
      </c>
    </row>
    <row r="22" spans="1:23" x14ac:dyDescent="0.25">
      <c r="A22" t="s">
        <v>18</v>
      </c>
      <c r="B22" t="s">
        <v>193</v>
      </c>
      <c r="C22" t="s">
        <v>188</v>
      </c>
      <c r="D22" s="2">
        <v>22911</v>
      </c>
      <c r="E22" s="2">
        <v>114</v>
      </c>
      <c r="F22" s="2">
        <v>0</v>
      </c>
      <c r="G22" s="2">
        <v>0</v>
      </c>
      <c r="H22" s="2">
        <v>0</v>
      </c>
      <c r="I22" s="1">
        <v>0</v>
      </c>
      <c r="K22" s="1">
        <v>0</v>
      </c>
      <c r="L22" s="2"/>
      <c r="M22" s="2">
        <v>0</v>
      </c>
      <c r="N22" s="2">
        <v>0</v>
      </c>
      <c r="O22" s="2"/>
      <c r="P22" s="2"/>
      <c r="Q22" s="2">
        <v>0</v>
      </c>
      <c r="R22" s="2">
        <v>0</v>
      </c>
      <c r="S22" s="1">
        <v>0</v>
      </c>
      <c r="T22" s="2"/>
      <c r="U22" s="2">
        <v>22820</v>
      </c>
      <c r="V22" s="1">
        <v>1</v>
      </c>
      <c r="W22" s="2">
        <f t="shared" si="0"/>
        <v>22820</v>
      </c>
    </row>
    <row r="23" spans="1:23" x14ac:dyDescent="0.25">
      <c r="A23" t="s">
        <v>18</v>
      </c>
      <c r="B23" t="s">
        <v>201</v>
      </c>
      <c r="C23" t="s">
        <v>188</v>
      </c>
      <c r="D23" s="2">
        <v>21703</v>
      </c>
      <c r="E23" s="2">
        <v>108</v>
      </c>
      <c r="F23" s="2">
        <v>0</v>
      </c>
      <c r="G23" s="2">
        <v>0</v>
      </c>
      <c r="H23" s="2">
        <v>0</v>
      </c>
      <c r="I23" s="1">
        <v>0</v>
      </c>
      <c r="K23" s="1">
        <v>0</v>
      </c>
      <c r="L23" s="2"/>
      <c r="M23" s="2">
        <v>0</v>
      </c>
      <c r="N23" s="2">
        <v>0</v>
      </c>
      <c r="O23" s="2"/>
      <c r="P23" s="2"/>
      <c r="Q23" s="2">
        <v>0</v>
      </c>
      <c r="R23" s="2">
        <v>0</v>
      </c>
      <c r="S23" s="1">
        <v>0</v>
      </c>
      <c r="T23" s="2"/>
      <c r="U23" s="2">
        <v>20767</v>
      </c>
      <c r="V23" s="1">
        <v>1</v>
      </c>
      <c r="W23" s="2">
        <f t="shared" si="0"/>
        <v>20767</v>
      </c>
    </row>
    <row r="24" spans="1:23" x14ac:dyDescent="0.25">
      <c r="A24" t="s">
        <v>18</v>
      </c>
      <c r="B24" t="s">
        <v>409</v>
      </c>
      <c r="C24" t="s">
        <v>360</v>
      </c>
      <c r="D24" s="2">
        <v>48300</v>
      </c>
      <c r="E24" s="2">
        <v>241</v>
      </c>
      <c r="F24" s="2">
        <v>0</v>
      </c>
      <c r="G24" s="2">
        <v>0</v>
      </c>
      <c r="H24" s="2">
        <v>0</v>
      </c>
      <c r="I24" s="1">
        <v>0</v>
      </c>
      <c r="K24" s="1">
        <v>0</v>
      </c>
      <c r="L24" s="2"/>
      <c r="M24" s="2">
        <v>0</v>
      </c>
      <c r="N24" s="2">
        <v>0</v>
      </c>
      <c r="O24" s="2"/>
      <c r="P24" s="2"/>
      <c r="Q24" s="2">
        <v>0</v>
      </c>
      <c r="R24" s="2">
        <v>0</v>
      </c>
      <c r="S24" s="1">
        <v>0</v>
      </c>
      <c r="T24" s="2"/>
      <c r="U24" s="2">
        <v>20685</v>
      </c>
      <c r="V24" s="1">
        <v>13</v>
      </c>
      <c r="W24" s="2">
        <f t="shared" si="0"/>
        <v>1591.1538461538462</v>
      </c>
    </row>
    <row r="25" spans="1:23" x14ac:dyDescent="0.25">
      <c r="A25" t="s">
        <v>18</v>
      </c>
      <c r="B25" t="s">
        <v>603</v>
      </c>
      <c r="C25" t="s">
        <v>601</v>
      </c>
      <c r="D25" s="2">
        <v>20208</v>
      </c>
      <c r="E25" s="2">
        <v>101</v>
      </c>
      <c r="F25" s="2">
        <v>0</v>
      </c>
      <c r="G25" s="2">
        <v>0</v>
      </c>
      <c r="H25" s="2">
        <v>0</v>
      </c>
      <c r="I25" s="1">
        <v>0</v>
      </c>
      <c r="K25" s="1">
        <v>0</v>
      </c>
      <c r="L25" s="2"/>
      <c r="M25" s="2">
        <v>0</v>
      </c>
      <c r="N25" s="2">
        <v>0</v>
      </c>
      <c r="O25" s="2"/>
      <c r="P25" s="2"/>
      <c r="Q25" s="2">
        <v>0</v>
      </c>
      <c r="R25" s="2">
        <v>0</v>
      </c>
      <c r="S25" s="1">
        <v>0</v>
      </c>
      <c r="T25" s="2"/>
      <c r="U25" s="2">
        <v>20208</v>
      </c>
      <c r="V25" s="1">
        <v>2</v>
      </c>
      <c r="W25" s="2">
        <f t="shared" si="0"/>
        <v>10104</v>
      </c>
    </row>
    <row r="26" spans="1:23" x14ac:dyDescent="0.25">
      <c r="A26" t="s">
        <v>18</v>
      </c>
      <c r="B26" t="s">
        <v>200</v>
      </c>
      <c r="C26" t="s">
        <v>188</v>
      </c>
      <c r="D26" s="2">
        <v>24282</v>
      </c>
      <c r="E26" s="2">
        <v>121</v>
      </c>
      <c r="F26" s="2">
        <v>0</v>
      </c>
      <c r="G26" s="2">
        <v>0</v>
      </c>
      <c r="H26" s="2">
        <v>0</v>
      </c>
      <c r="I26" s="1">
        <v>0</v>
      </c>
      <c r="K26" s="1">
        <v>0</v>
      </c>
      <c r="L26" s="2"/>
      <c r="M26" s="2">
        <v>0</v>
      </c>
      <c r="N26" s="2">
        <v>0</v>
      </c>
      <c r="O26" s="2"/>
      <c r="P26" s="2"/>
      <c r="Q26" s="2">
        <v>0</v>
      </c>
      <c r="R26" s="2">
        <v>0</v>
      </c>
      <c r="S26" s="1">
        <v>0</v>
      </c>
      <c r="T26" s="2"/>
      <c r="U26" s="2">
        <v>19657</v>
      </c>
      <c r="V26" s="1">
        <v>1</v>
      </c>
      <c r="W26" s="2">
        <f t="shared" si="0"/>
        <v>19657</v>
      </c>
    </row>
    <row r="27" spans="1:23" x14ac:dyDescent="0.25">
      <c r="A27" t="s">
        <v>18</v>
      </c>
      <c r="B27" t="s">
        <v>204</v>
      </c>
      <c r="C27" t="s">
        <v>188</v>
      </c>
      <c r="D27" s="2">
        <v>19875</v>
      </c>
      <c r="E27" s="2">
        <v>99</v>
      </c>
      <c r="F27" s="2">
        <v>0</v>
      </c>
      <c r="G27" s="2">
        <v>0</v>
      </c>
      <c r="H27" s="2">
        <v>0</v>
      </c>
      <c r="I27" s="1">
        <v>0</v>
      </c>
      <c r="K27" s="1">
        <v>0</v>
      </c>
      <c r="L27" s="2"/>
      <c r="M27" s="2">
        <v>0</v>
      </c>
      <c r="N27" s="2">
        <v>0</v>
      </c>
      <c r="O27" s="2"/>
      <c r="P27" s="2"/>
      <c r="Q27" s="2">
        <v>0</v>
      </c>
      <c r="R27" s="2">
        <v>0</v>
      </c>
      <c r="S27" s="1">
        <v>0</v>
      </c>
      <c r="T27" s="2"/>
      <c r="U27" s="2">
        <v>17475</v>
      </c>
      <c r="V27" s="1">
        <v>1</v>
      </c>
      <c r="W27" s="2">
        <f t="shared" si="0"/>
        <v>17475</v>
      </c>
    </row>
    <row r="28" spans="1:23" x14ac:dyDescent="0.25">
      <c r="A28" t="s">
        <v>18</v>
      </c>
      <c r="B28" t="s">
        <v>575</v>
      </c>
      <c r="C28" t="s">
        <v>545</v>
      </c>
      <c r="D28" s="2">
        <v>31512</v>
      </c>
      <c r="E28" s="2">
        <v>157</v>
      </c>
      <c r="F28" s="2">
        <v>0</v>
      </c>
      <c r="G28" s="2">
        <v>0</v>
      </c>
      <c r="H28" s="2">
        <v>0</v>
      </c>
      <c r="I28" s="1">
        <v>0</v>
      </c>
      <c r="K28" s="1">
        <v>0</v>
      </c>
      <c r="L28" s="2"/>
      <c r="M28" s="2">
        <v>0</v>
      </c>
      <c r="N28" s="2">
        <v>0</v>
      </c>
      <c r="O28" s="2"/>
      <c r="P28" s="2"/>
      <c r="Q28" s="2">
        <v>0</v>
      </c>
      <c r="R28" s="2">
        <v>0</v>
      </c>
      <c r="S28" s="1">
        <v>0</v>
      </c>
      <c r="T28" s="2"/>
      <c r="U28" s="2">
        <v>16290</v>
      </c>
      <c r="V28" s="1">
        <v>45</v>
      </c>
      <c r="W28" s="2">
        <f t="shared" si="0"/>
        <v>362</v>
      </c>
    </row>
    <row r="29" spans="1:23" x14ac:dyDescent="0.25">
      <c r="A29" t="s">
        <v>18</v>
      </c>
      <c r="B29" t="s">
        <v>519</v>
      </c>
      <c r="C29" t="s">
        <v>512</v>
      </c>
      <c r="D29" s="2">
        <v>23030</v>
      </c>
      <c r="E29" s="2">
        <v>115</v>
      </c>
      <c r="F29" s="2">
        <v>0</v>
      </c>
      <c r="G29" s="2">
        <v>0</v>
      </c>
      <c r="H29" s="2">
        <v>0</v>
      </c>
      <c r="I29" s="1">
        <v>0</v>
      </c>
      <c r="K29" s="1">
        <v>0</v>
      </c>
      <c r="L29" s="2"/>
      <c r="M29" s="2">
        <v>0</v>
      </c>
      <c r="N29" s="2">
        <v>0</v>
      </c>
      <c r="O29" s="2"/>
      <c r="P29" s="2"/>
      <c r="Q29" s="2">
        <v>0</v>
      </c>
      <c r="R29" s="2">
        <v>0</v>
      </c>
      <c r="S29" s="1">
        <v>0</v>
      </c>
      <c r="T29" s="2"/>
      <c r="U29" s="2">
        <v>16079</v>
      </c>
      <c r="V29" s="1">
        <v>58</v>
      </c>
      <c r="W29" s="2">
        <f t="shared" si="0"/>
        <v>277.22413793103448</v>
      </c>
    </row>
    <row r="30" spans="1:23" x14ac:dyDescent="0.25">
      <c r="A30" t="s">
        <v>18</v>
      </c>
      <c r="B30" t="s">
        <v>45</v>
      </c>
      <c r="C30" t="s">
        <v>20</v>
      </c>
      <c r="D30" s="2">
        <v>25174</v>
      </c>
      <c r="E30" s="2">
        <v>125</v>
      </c>
      <c r="F30" s="2">
        <v>0</v>
      </c>
      <c r="G30" s="2">
        <v>0</v>
      </c>
      <c r="H30" s="2">
        <v>0</v>
      </c>
      <c r="I30" s="1">
        <v>0</v>
      </c>
      <c r="K30" s="1">
        <v>0</v>
      </c>
      <c r="L30" s="2"/>
      <c r="M30" s="2">
        <v>0</v>
      </c>
      <c r="N30" s="2">
        <v>0</v>
      </c>
      <c r="O30" s="2"/>
      <c r="P30" s="2"/>
      <c r="Q30" s="2">
        <v>0</v>
      </c>
      <c r="R30" s="2">
        <v>0</v>
      </c>
      <c r="S30" s="1">
        <v>0</v>
      </c>
      <c r="T30" s="2"/>
      <c r="U30" s="2">
        <v>15174</v>
      </c>
      <c r="V30" s="1">
        <v>1</v>
      </c>
      <c r="W30" s="2">
        <f t="shared" si="0"/>
        <v>15174</v>
      </c>
    </row>
    <row r="31" spans="1:23" x14ac:dyDescent="0.25">
      <c r="A31" t="s">
        <v>18</v>
      </c>
      <c r="B31" t="s">
        <v>312</v>
      </c>
      <c r="C31" t="s">
        <v>264</v>
      </c>
      <c r="D31" s="2">
        <v>18019</v>
      </c>
      <c r="E31" s="2">
        <v>90</v>
      </c>
      <c r="F31" s="2">
        <v>0</v>
      </c>
      <c r="G31" s="2">
        <v>0</v>
      </c>
      <c r="H31" s="2">
        <v>0</v>
      </c>
      <c r="I31" s="1">
        <v>0</v>
      </c>
      <c r="K31" s="1">
        <v>0</v>
      </c>
      <c r="L31" s="2"/>
      <c r="M31" s="2">
        <v>0</v>
      </c>
      <c r="N31" s="2">
        <v>0</v>
      </c>
      <c r="O31" s="2"/>
      <c r="P31" s="2"/>
      <c r="Q31" s="2">
        <v>0</v>
      </c>
      <c r="R31" s="2">
        <v>0</v>
      </c>
      <c r="S31" s="1">
        <v>0</v>
      </c>
      <c r="T31" s="2"/>
      <c r="U31" s="2">
        <v>14931</v>
      </c>
      <c r="V31" s="1">
        <v>30</v>
      </c>
      <c r="W31" s="2">
        <f t="shared" si="0"/>
        <v>497.7</v>
      </c>
    </row>
    <row r="32" spans="1:23" x14ac:dyDescent="0.25">
      <c r="A32" t="s">
        <v>18</v>
      </c>
      <c r="B32" t="s">
        <v>373</v>
      </c>
      <c r="C32" t="s">
        <v>360</v>
      </c>
      <c r="D32" s="2">
        <v>80994</v>
      </c>
      <c r="E32" s="2">
        <v>404</v>
      </c>
      <c r="F32" s="2">
        <v>34607</v>
      </c>
      <c r="G32" s="2">
        <v>7177</v>
      </c>
      <c r="H32" s="2">
        <v>10151</v>
      </c>
      <c r="I32" s="1">
        <v>12</v>
      </c>
      <c r="J32" s="2">
        <f>SUM(H32/I32)</f>
        <v>845.91666666666663</v>
      </c>
      <c r="K32" s="1">
        <v>1220</v>
      </c>
      <c r="L32" s="2">
        <f>SUM(H32/K32)</f>
        <v>8.3204918032786885</v>
      </c>
      <c r="M32" s="2">
        <v>27822</v>
      </c>
      <c r="N32" s="2">
        <v>2974</v>
      </c>
      <c r="O32" s="2">
        <f>SUM(N32/I32)</f>
        <v>247.83333333333334</v>
      </c>
      <c r="P32" s="2">
        <f>SUM(N32/K32)</f>
        <v>2.4377049180327868</v>
      </c>
      <c r="Q32" s="2">
        <v>0</v>
      </c>
      <c r="R32" s="2">
        <v>0</v>
      </c>
      <c r="S32" s="1">
        <v>0</v>
      </c>
      <c r="T32" s="2"/>
      <c r="U32" s="2">
        <v>14915</v>
      </c>
      <c r="V32" s="1">
        <v>1</v>
      </c>
      <c r="W32" s="2">
        <f t="shared" si="0"/>
        <v>14915</v>
      </c>
    </row>
    <row r="33" spans="1:23" x14ac:dyDescent="0.25">
      <c r="A33" t="s">
        <v>18</v>
      </c>
      <c r="B33" t="s">
        <v>430</v>
      </c>
      <c r="C33" t="s">
        <v>429</v>
      </c>
      <c r="D33" s="2">
        <v>24784</v>
      </c>
      <c r="E33" s="2">
        <v>123</v>
      </c>
      <c r="F33" s="2">
        <v>0</v>
      </c>
      <c r="G33" s="2">
        <v>0</v>
      </c>
      <c r="H33" s="2">
        <v>0</v>
      </c>
      <c r="I33" s="1">
        <v>0</v>
      </c>
      <c r="K33" s="1">
        <v>0</v>
      </c>
      <c r="L33" s="2"/>
      <c r="M33" s="2">
        <v>0</v>
      </c>
      <c r="N33" s="2">
        <v>0</v>
      </c>
      <c r="O33" s="2"/>
      <c r="P33" s="2"/>
      <c r="Q33" s="2">
        <v>0</v>
      </c>
      <c r="R33" s="2">
        <v>0</v>
      </c>
      <c r="S33" s="1">
        <v>0</v>
      </c>
      <c r="T33" s="2"/>
      <c r="U33" s="2">
        <v>14721</v>
      </c>
      <c r="V33" s="1">
        <v>1</v>
      </c>
      <c r="W33" s="2">
        <f t="shared" si="0"/>
        <v>14721</v>
      </c>
    </row>
    <row r="34" spans="1:23" x14ac:dyDescent="0.25">
      <c r="A34" t="s">
        <v>18</v>
      </c>
      <c r="B34" t="s">
        <v>57</v>
      </c>
      <c r="C34" t="s">
        <v>56</v>
      </c>
      <c r="D34" s="2">
        <v>15009</v>
      </c>
      <c r="E34" s="2">
        <v>75</v>
      </c>
      <c r="F34" s="2">
        <v>0</v>
      </c>
      <c r="G34" s="2">
        <v>0</v>
      </c>
      <c r="H34" s="2">
        <v>0</v>
      </c>
      <c r="I34" s="1">
        <v>0</v>
      </c>
      <c r="K34" s="1">
        <v>0</v>
      </c>
      <c r="L34" s="2"/>
      <c r="M34" s="2">
        <v>0</v>
      </c>
      <c r="N34" s="2">
        <v>0</v>
      </c>
      <c r="O34" s="2"/>
      <c r="P34" s="2"/>
      <c r="Q34" s="2">
        <v>0</v>
      </c>
      <c r="R34" s="2">
        <v>0</v>
      </c>
      <c r="S34" s="1">
        <v>0</v>
      </c>
      <c r="T34" s="2"/>
      <c r="U34" s="2">
        <v>14655</v>
      </c>
      <c r="V34" s="1">
        <v>2</v>
      </c>
      <c r="W34" s="2">
        <f t="shared" si="0"/>
        <v>7327.5</v>
      </c>
    </row>
    <row r="35" spans="1:23" x14ac:dyDescent="0.25">
      <c r="A35" t="s">
        <v>18</v>
      </c>
      <c r="B35" t="s">
        <v>273</v>
      </c>
      <c r="C35" t="s">
        <v>264</v>
      </c>
      <c r="D35" s="2">
        <v>17245</v>
      </c>
      <c r="E35" s="2">
        <v>86</v>
      </c>
      <c r="F35" s="2">
        <v>0</v>
      </c>
      <c r="G35" s="2">
        <v>0</v>
      </c>
      <c r="H35" s="2">
        <v>0</v>
      </c>
      <c r="I35" s="1">
        <v>0</v>
      </c>
      <c r="K35" s="1">
        <v>0</v>
      </c>
      <c r="L35" s="2"/>
      <c r="M35" s="2">
        <v>0</v>
      </c>
      <c r="N35" s="2">
        <v>0</v>
      </c>
      <c r="O35" s="2"/>
      <c r="P35" s="2"/>
      <c r="Q35" s="2">
        <v>0</v>
      </c>
      <c r="R35" s="2">
        <v>0</v>
      </c>
      <c r="S35" s="1">
        <v>0</v>
      </c>
      <c r="T35" s="2"/>
      <c r="U35" s="2">
        <v>13846</v>
      </c>
      <c r="V35" s="1">
        <v>1</v>
      </c>
      <c r="W35" s="2">
        <f t="shared" si="0"/>
        <v>13846</v>
      </c>
    </row>
    <row r="36" spans="1:23" x14ac:dyDescent="0.25">
      <c r="A36" t="s">
        <v>18</v>
      </c>
      <c r="B36" t="s">
        <v>606</v>
      </c>
      <c r="C36" t="s">
        <v>601</v>
      </c>
      <c r="D36" s="2">
        <v>19600</v>
      </c>
      <c r="E36" s="2">
        <v>98</v>
      </c>
      <c r="F36" s="2">
        <v>0</v>
      </c>
      <c r="G36" s="2">
        <v>0</v>
      </c>
      <c r="H36" s="2">
        <v>0</v>
      </c>
      <c r="I36" s="1">
        <v>0</v>
      </c>
      <c r="K36" s="1">
        <v>0</v>
      </c>
      <c r="L36" s="2"/>
      <c r="M36" s="2">
        <v>0</v>
      </c>
      <c r="N36" s="2">
        <v>0</v>
      </c>
      <c r="O36" s="2"/>
      <c r="P36" s="2"/>
      <c r="Q36" s="2">
        <v>0</v>
      </c>
      <c r="R36" s="2">
        <v>0</v>
      </c>
      <c r="S36" s="1">
        <v>0</v>
      </c>
      <c r="T36" s="2"/>
      <c r="U36" s="2">
        <v>13392</v>
      </c>
      <c r="V36" s="1">
        <v>3</v>
      </c>
      <c r="W36" s="2">
        <f t="shared" si="0"/>
        <v>4464</v>
      </c>
    </row>
    <row r="37" spans="1:23" x14ac:dyDescent="0.25">
      <c r="A37" t="s">
        <v>18</v>
      </c>
      <c r="B37" t="s">
        <v>224</v>
      </c>
      <c r="C37" t="s">
        <v>188</v>
      </c>
      <c r="D37" s="2">
        <v>49850</v>
      </c>
      <c r="E37" s="2">
        <v>249</v>
      </c>
      <c r="F37" s="2">
        <v>0</v>
      </c>
      <c r="G37" s="2">
        <v>0</v>
      </c>
      <c r="H37" s="2">
        <v>0</v>
      </c>
      <c r="I37" s="1">
        <v>0</v>
      </c>
      <c r="K37" s="1">
        <v>0</v>
      </c>
      <c r="L37" s="2"/>
      <c r="M37" s="2">
        <v>0</v>
      </c>
      <c r="N37" s="2">
        <v>0</v>
      </c>
      <c r="O37" s="2"/>
      <c r="P37" s="2"/>
      <c r="Q37" s="2">
        <v>0</v>
      </c>
      <c r="R37" s="2">
        <v>0</v>
      </c>
      <c r="S37" s="1">
        <v>0</v>
      </c>
      <c r="T37" s="2"/>
      <c r="U37" s="2">
        <v>13190</v>
      </c>
      <c r="V37" s="1">
        <v>1</v>
      </c>
      <c r="W37" s="2">
        <f t="shared" si="0"/>
        <v>13190</v>
      </c>
    </row>
    <row r="38" spans="1:23" x14ac:dyDescent="0.25">
      <c r="A38" t="s">
        <v>18</v>
      </c>
      <c r="B38" t="s">
        <v>220</v>
      </c>
      <c r="C38" t="s">
        <v>188</v>
      </c>
      <c r="D38" s="2">
        <v>12540</v>
      </c>
      <c r="E38" s="2">
        <v>62</v>
      </c>
      <c r="F38" s="2">
        <v>0</v>
      </c>
      <c r="G38" s="2">
        <v>0</v>
      </c>
      <c r="H38" s="2">
        <v>0</v>
      </c>
      <c r="I38" s="1">
        <v>0</v>
      </c>
      <c r="K38" s="1">
        <v>0</v>
      </c>
      <c r="L38" s="2"/>
      <c r="M38" s="2">
        <v>0</v>
      </c>
      <c r="N38" s="2">
        <v>0</v>
      </c>
      <c r="O38" s="2"/>
      <c r="P38" s="2"/>
      <c r="Q38" s="2">
        <v>0</v>
      </c>
      <c r="R38" s="2">
        <v>0</v>
      </c>
      <c r="S38" s="1">
        <v>0</v>
      </c>
      <c r="T38" s="2"/>
      <c r="U38" s="2">
        <v>12540</v>
      </c>
      <c r="V38" s="1">
        <v>2</v>
      </c>
      <c r="W38" s="2">
        <f t="shared" si="0"/>
        <v>6270</v>
      </c>
    </row>
    <row r="39" spans="1:23" x14ac:dyDescent="0.25">
      <c r="A39" t="s">
        <v>18</v>
      </c>
      <c r="B39" t="s">
        <v>546</v>
      </c>
      <c r="C39" t="s">
        <v>545</v>
      </c>
      <c r="D39" s="2">
        <v>32220</v>
      </c>
      <c r="E39" s="2">
        <v>161</v>
      </c>
      <c r="F39" s="2">
        <v>0</v>
      </c>
      <c r="G39" s="2">
        <v>0</v>
      </c>
      <c r="H39" s="2">
        <v>0</v>
      </c>
      <c r="I39" s="1">
        <v>0</v>
      </c>
      <c r="K39" s="1">
        <v>0</v>
      </c>
      <c r="L39" s="2"/>
      <c r="M39" s="2">
        <v>0</v>
      </c>
      <c r="N39" s="2">
        <v>0</v>
      </c>
      <c r="O39" s="2"/>
      <c r="P39" s="2"/>
      <c r="Q39" s="2">
        <v>0</v>
      </c>
      <c r="R39" s="2">
        <v>0</v>
      </c>
      <c r="S39" s="1">
        <v>0</v>
      </c>
      <c r="T39" s="2"/>
      <c r="U39" s="2">
        <v>11300</v>
      </c>
      <c r="V39" s="1">
        <v>1</v>
      </c>
      <c r="W39" s="2">
        <f t="shared" si="0"/>
        <v>11300</v>
      </c>
    </row>
    <row r="40" spans="1:23" x14ac:dyDescent="0.25">
      <c r="A40" t="s">
        <v>18</v>
      </c>
      <c r="B40" t="s">
        <v>345</v>
      </c>
      <c r="C40" t="s">
        <v>346</v>
      </c>
      <c r="D40" s="2">
        <v>41904</v>
      </c>
      <c r="E40" s="2">
        <v>209</v>
      </c>
      <c r="F40" s="2">
        <v>0</v>
      </c>
      <c r="G40" s="2">
        <v>0</v>
      </c>
      <c r="H40" s="2">
        <v>0</v>
      </c>
      <c r="I40" s="1">
        <v>0</v>
      </c>
      <c r="K40" s="1">
        <v>0</v>
      </c>
      <c r="L40" s="2"/>
      <c r="M40" s="2">
        <v>0</v>
      </c>
      <c r="N40" s="2">
        <v>0</v>
      </c>
      <c r="O40" s="2"/>
      <c r="P40" s="2"/>
      <c r="Q40" s="2">
        <v>0</v>
      </c>
      <c r="R40" s="2">
        <v>0</v>
      </c>
      <c r="S40" s="1">
        <v>0</v>
      </c>
      <c r="T40" s="2"/>
      <c r="U40" s="2">
        <v>10845</v>
      </c>
      <c r="V40" s="1">
        <v>1</v>
      </c>
      <c r="W40" s="2">
        <f t="shared" si="0"/>
        <v>10845</v>
      </c>
    </row>
    <row r="41" spans="1:23" x14ac:dyDescent="0.25">
      <c r="A41" t="s">
        <v>18</v>
      </c>
      <c r="B41" t="s">
        <v>99</v>
      </c>
      <c r="C41" t="s">
        <v>65</v>
      </c>
      <c r="D41" s="2">
        <v>9724</v>
      </c>
      <c r="E41" s="2">
        <v>48</v>
      </c>
      <c r="F41" s="2">
        <v>0</v>
      </c>
      <c r="G41" s="2">
        <v>0</v>
      </c>
      <c r="H41" s="2">
        <v>0</v>
      </c>
      <c r="I41" s="1">
        <v>0</v>
      </c>
      <c r="K41" s="1">
        <v>0</v>
      </c>
      <c r="L41" s="2"/>
      <c r="M41" s="2">
        <v>0</v>
      </c>
      <c r="N41" s="2">
        <v>0</v>
      </c>
      <c r="O41" s="2"/>
      <c r="P41" s="2"/>
      <c r="Q41" s="2">
        <v>0</v>
      </c>
      <c r="R41" s="2">
        <v>0</v>
      </c>
      <c r="S41" s="1">
        <v>0</v>
      </c>
      <c r="T41" s="2"/>
      <c r="U41" s="2">
        <v>9724</v>
      </c>
      <c r="V41" s="1">
        <v>1</v>
      </c>
      <c r="W41" s="2">
        <f t="shared" si="0"/>
        <v>9724</v>
      </c>
    </row>
    <row r="42" spans="1:23" x14ac:dyDescent="0.25">
      <c r="A42" t="s">
        <v>18</v>
      </c>
      <c r="B42" t="s">
        <v>144</v>
      </c>
      <c r="C42" t="s">
        <v>128</v>
      </c>
      <c r="D42" s="2">
        <v>9590</v>
      </c>
      <c r="E42" s="2">
        <v>47</v>
      </c>
      <c r="F42" s="2">
        <v>0</v>
      </c>
      <c r="G42" s="2">
        <v>0</v>
      </c>
      <c r="H42" s="2">
        <v>0</v>
      </c>
      <c r="I42" s="1">
        <v>0</v>
      </c>
      <c r="K42" s="1">
        <v>0</v>
      </c>
      <c r="L42" s="2"/>
      <c r="M42" s="2">
        <v>0</v>
      </c>
      <c r="N42" s="2">
        <v>0</v>
      </c>
      <c r="O42" s="2"/>
      <c r="P42" s="2"/>
      <c r="Q42" s="2">
        <v>0</v>
      </c>
      <c r="R42" s="2">
        <v>0</v>
      </c>
      <c r="S42" s="1">
        <v>0</v>
      </c>
      <c r="T42" s="2"/>
      <c r="U42" s="2">
        <v>9590</v>
      </c>
      <c r="V42" s="1">
        <v>1</v>
      </c>
      <c r="W42" s="2">
        <f t="shared" si="0"/>
        <v>9590</v>
      </c>
    </row>
    <row r="43" spans="1:23" x14ac:dyDescent="0.25">
      <c r="A43" t="s">
        <v>18</v>
      </c>
      <c r="B43" t="s">
        <v>248</v>
      </c>
      <c r="C43" t="s">
        <v>247</v>
      </c>
      <c r="D43" s="2">
        <v>12460</v>
      </c>
      <c r="E43" s="2">
        <v>62</v>
      </c>
      <c r="F43" s="2">
        <v>0</v>
      </c>
      <c r="G43" s="2">
        <v>0</v>
      </c>
      <c r="H43" s="2">
        <v>0</v>
      </c>
      <c r="I43" s="1">
        <v>0</v>
      </c>
      <c r="K43" s="1">
        <v>0</v>
      </c>
      <c r="L43" s="2"/>
      <c r="M43" s="2">
        <v>0</v>
      </c>
      <c r="N43" s="2">
        <v>0</v>
      </c>
      <c r="O43" s="2"/>
      <c r="P43" s="2"/>
      <c r="Q43" s="2">
        <v>0</v>
      </c>
      <c r="R43" s="2">
        <v>0</v>
      </c>
      <c r="S43" s="1">
        <v>0</v>
      </c>
      <c r="T43" s="2"/>
      <c r="U43" s="2">
        <v>9498</v>
      </c>
      <c r="V43" s="1">
        <v>12</v>
      </c>
      <c r="W43" s="2">
        <f t="shared" si="0"/>
        <v>791.5</v>
      </c>
    </row>
    <row r="44" spans="1:23" x14ac:dyDescent="0.25">
      <c r="A44" t="s">
        <v>18</v>
      </c>
      <c r="B44" t="s">
        <v>246</v>
      </c>
      <c r="C44" t="s">
        <v>247</v>
      </c>
      <c r="D44" s="2">
        <v>12150</v>
      </c>
      <c r="E44" s="2">
        <v>60</v>
      </c>
      <c r="F44" s="2">
        <v>0</v>
      </c>
      <c r="G44" s="2">
        <v>0</v>
      </c>
      <c r="H44" s="2">
        <v>0</v>
      </c>
      <c r="I44" s="1">
        <v>0</v>
      </c>
      <c r="K44" s="1">
        <v>0</v>
      </c>
      <c r="L44" s="2"/>
      <c r="M44" s="2">
        <v>0</v>
      </c>
      <c r="N44" s="2">
        <v>0</v>
      </c>
      <c r="O44" s="2"/>
      <c r="P44" s="2"/>
      <c r="Q44" s="2">
        <v>0</v>
      </c>
      <c r="R44" s="2">
        <v>0</v>
      </c>
      <c r="S44" s="1">
        <v>0</v>
      </c>
      <c r="T44" s="2"/>
      <c r="U44" s="2">
        <v>9478</v>
      </c>
      <c r="V44" s="1">
        <v>1</v>
      </c>
      <c r="W44" s="2">
        <f t="shared" si="0"/>
        <v>9478</v>
      </c>
    </row>
    <row r="45" spans="1:23" x14ac:dyDescent="0.25">
      <c r="A45" t="s">
        <v>18</v>
      </c>
      <c r="B45" t="s">
        <v>211</v>
      </c>
      <c r="C45" t="s">
        <v>188</v>
      </c>
      <c r="D45" s="2">
        <v>9200</v>
      </c>
      <c r="E45" s="2">
        <v>46</v>
      </c>
      <c r="F45" s="2">
        <v>0</v>
      </c>
      <c r="G45" s="2">
        <v>0</v>
      </c>
      <c r="H45" s="2">
        <v>0</v>
      </c>
      <c r="I45" s="1">
        <v>0</v>
      </c>
      <c r="K45" s="1">
        <v>0</v>
      </c>
      <c r="L45" s="2"/>
      <c r="M45" s="2">
        <v>0</v>
      </c>
      <c r="N45" s="2">
        <v>0</v>
      </c>
      <c r="O45" s="2"/>
      <c r="P45" s="2"/>
      <c r="Q45" s="2">
        <v>0</v>
      </c>
      <c r="R45" s="2">
        <v>0</v>
      </c>
      <c r="S45" s="1">
        <v>0</v>
      </c>
      <c r="T45" s="2"/>
      <c r="U45" s="2">
        <v>9200</v>
      </c>
      <c r="V45" s="1">
        <v>1</v>
      </c>
      <c r="W45" s="2">
        <f t="shared" si="0"/>
        <v>9200</v>
      </c>
    </row>
    <row r="46" spans="1:23" x14ac:dyDescent="0.25">
      <c r="A46" t="s">
        <v>18</v>
      </c>
      <c r="B46" t="s">
        <v>621</v>
      </c>
      <c r="C46" t="s">
        <v>601</v>
      </c>
      <c r="D46" s="2">
        <v>11625</v>
      </c>
      <c r="E46" s="2">
        <v>58</v>
      </c>
      <c r="F46" s="2">
        <v>0</v>
      </c>
      <c r="G46" s="2">
        <v>0</v>
      </c>
      <c r="H46" s="2">
        <v>0</v>
      </c>
      <c r="I46" s="1">
        <v>0</v>
      </c>
      <c r="K46" s="1">
        <v>0</v>
      </c>
      <c r="L46" s="2"/>
      <c r="M46" s="2">
        <v>0</v>
      </c>
      <c r="N46" s="2">
        <v>0</v>
      </c>
      <c r="O46" s="2"/>
      <c r="P46" s="2"/>
      <c r="Q46" s="2">
        <v>0</v>
      </c>
      <c r="R46" s="2">
        <v>0</v>
      </c>
      <c r="S46" s="1">
        <v>0</v>
      </c>
      <c r="T46" s="2"/>
      <c r="U46" s="2">
        <v>9125</v>
      </c>
      <c r="V46" s="1">
        <v>1</v>
      </c>
      <c r="W46" s="2">
        <f t="shared" si="0"/>
        <v>9125</v>
      </c>
    </row>
    <row r="47" spans="1:23" x14ac:dyDescent="0.25">
      <c r="A47" t="s">
        <v>18</v>
      </c>
      <c r="B47" t="s">
        <v>235</v>
      </c>
      <c r="C47" t="s">
        <v>188</v>
      </c>
      <c r="D47" s="2">
        <v>8670</v>
      </c>
      <c r="E47" s="2">
        <v>43</v>
      </c>
      <c r="F47" s="2">
        <v>0</v>
      </c>
      <c r="G47" s="2">
        <v>0</v>
      </c>
      <c r="H47" s="2">
        <v>0</v>
      </c>
      <c r="I47" s="1">
        <v>0</v>
      </c>
      <c r="K47" s="1">
        <v>0</v>
      </c>
      <c r="L47" s="2"/>
      <c r="M47" s="2">
        <v>0</v>
      </c>
      <c r="N47" s="2">
        <v>0</v>
      </c>
      <c r="O47" s="2"/>
      <c r="P47" s="2"/>
      <c r="Q47" s="2">
        <v>0</v>
      </c>
      <c r="R47" s="2">
        <v>0</v>
      </c>
      <c r="S47" s="1">
        <v>0</v>
      </c>
      <c r="T47" s="2"/>
      <c r="U47" s="2">
        <v>8670</v>
      </c>
      <c r="V47" s="1">
        <v>1</v>
      </c>
      <c r="W47" s="2">
        <f t="shared" si="0"/>
        <v>8670</v>
      </c>
    </row>
    <row r="48" spans="1:23" x14ac:dyDescent="0.25">
      <c r="A48" t="s">
        <v>18</v>
      </c>
      <c r="B48" t="s">
        <v>223</v>
      </c>
      <c r="C48" t="s">
        <v>188</v>
      </c>
      <c r="D48" s="2">
        <v>11610</v>
      </c>
      <c r="E48" s="2">
        <v>58</v>
      </c>
      <c r="F48" s="2">
        <v>0</v>
      </c>
      <c r="G48" s="2">
        <v>0</v>
      </c>
      <c r="H48" s="2">
        <v>0</v>
      </c>
      <c r="I48" s="1">
        <v>0</v>
      </c>
      <c r="K48" s="1">
        <v>0</v>
      </c>
      <c r="L48" s="2"/>
      <c r="M48" s="2">
        <v>0</v>
      </c>
      <c r="N48" s="2">
        <v>0</v>
      </c>
      <c r="O48" s="2"/>
      <c r="P48" s="2"/>
      <c r="Q48" s="2">
        <v>0</v>
      </c>
      <c r="R48" s="2">
        <v>0</v>
      </c>
      <c r="S48" s="1">
        <v>0</v>
      </c>
      <c r="T48" s="2"/>
      <c r="U48" s="2">
        <v>8242</v>
      </c>
      <c r="V48" s="1">
        <v>1</v>
      </c>
      <c r="W48" s="2">
        <f t="shared" si="0"/>
        <v>8242</v>
      </c>
    </row>
    <row r="49" spans="1:23" x14ac:dyDescent="0.25">
      <c r="A49" t="s">
        <v>18</v>
      </c>
      <c r="B49" t="s">
        <v>389</v>
      </c>
      <c r="C49" t="s">
        <v>360</v>
      </c>
      <c r="D49" s="2">
        <v>8640</v>
      </c>
      <c r="E49" s="2">
        <v>43</v>
      </c>
      <c r="F49" s="2">
        <v>0</v>
      </c>
      <c r="G49" s="2">
        <v>0</v>
      </c>
      <c r="H49" s="2">
        <v>0</v>
      </c>
      <c r="I49" s="1">
        <v>0</v>
      </c>
      <c r="K49" s="1">
        <v>0</v>
      </c>
      <c r="L49" s="2"/>
      <c r="M49" s="2">
        <v>0</v>
      </c>
      <c r="N49" s="2">
        <v>0</v>
      </c>
      <c r="O49" s="2"/>
      <c r="P49" s="2"/>
      <c r="Q49" s="2">
        <v>0</v>
      </c>
      <c r="R49" s="2">
        <v>0</v>
      </c>
      <c r="S49" s="1">
        <v>0</v>
      </c>
      <c r="T49" s="2"/>
      <c r="U49" s="2">
        <v>7883</v>
      </c>
      <c r="V49" s="1">
        <v>1</v>
      </c>
      <c r="W49" s="2">
        <f t="shared" si="0"/>
        <v>7883</v>
      </c>
    </row>
    <row r="50" spans="1:23" x14ac:dyDescent="0.25">
      <c r="A50" t="s">
        <v>18</v>
      </c>
      <c r="B50" t="s">
        <v>368</v>
      </c>
      <c r="C50" t="s">
        <v>360</v>
      </c>
      <c r="D50" s="2">
        <v>8417</v>
      </c>
      <c r="E50" s="2">
        <v>42</v>
      </c>
      <c r="F50" s="2">
        <v>0</v>
      </c>
      <c r="G50" s="2">
        <v>0</v>
      </c>
      <c r="H50" s="2">
        <v>0</v>
      </c>
      <c r="I50" s="1">
        <v>0</v>
      </c>
      <c r="K50" s="1">
        <v>0</v>
      </c>
      <c r="L50" s="2"/>
      <c r="M50" s="2">
        <v>0</v>
      </c>
      <c r="N50" s="2">
        <v>0</v>
      </c>
      <c r="O50" s="2"/>
      <c r="P50" s="2"/>
      <c r="Q50" s="2">
        <v>0</v>
      </c>
      <c r="R50" s="2">
        <v>0</v>
      </c>
      <c r="S50" s="1">
        <v>0</v>
      </c>
      <c r="T50" s="2"/>
      <c r="U50" s="2">
        <v>7579</v>
      </c>
      <c r="V50" s="1">
        <v>2</v>
      </c>
      <c r="W50" s="2">
        <f t="shared" si="0"/>
        <v>3789.5</v>
      </c>
    </row>
    <row r="51" spans="1:23" x14ac:dyDescent="0.25">
      <c r="A51" t="s">
        <v>18</v>
      </c>
      <c r="B51" t="s">
        <v>117</v>
      </c>
      <c r="C51" t="s">
        <v>65</v>
      </c>
      <c r="D51" s="2">
        <v>6860</v>
      </c>
      <c r="E51" s="2">
        <v>34</v>
      </c>
      <c r="F51" s="2">
        <v>0</v>
      </c>
      <c r="G51" s="2">
        <v>0</v>
      </c>
      <c r="H51" s="2">
        <v>0</v>
      </c>
      <c r="I51" s="1">
        <v>0</v>
      </c>
      <c r="K51" s="1">
        <v>0</v>
      </c>
      <c r="L51" s="2"/>
      <c r="M51" s="2">
        <v>0</v>
      </c>
      <c r="N51" s="2">
        <v>0</v>
      </c>
      <c r="O51" s="2"/>
      <c r="P51" s="2"/>
      <c r="Q51" s="2">
        <v>0</v>
      </c>
      <c r="R51" s="2">
        <v>0</v>
      </c>
      <c r="S51" s="1">
        <v>0</v>
      </c>
      <c r="T51" s="2"/>
      <c r="U51" s="2">
        <v>6860</v>
      </c>
      <c r="V51" s="1">
        <v>1</v>
      </c>
      <c r="W51" s="2">
        <f t="shared" si="0"/>
        <v>6860</v>
      </c>
    </row>
    <row r="52" spans="1:23" x14ac:dyDescent="0.25">
      <c r="A52" t="s">
        <v>18</v>
      </c>
      <c r="B52" t="s">
        <v>628</v>
      </c>
      <c r="C52" t="s">
        <v>601</v>
      </c>
      <c r="D52" s="2">
        <v>96256</v>
      </c>
      <c r="E52" s="2">
        <v>481</v>
      </c>
      <c r="F52" s="2">
        <v>34108</v>
      </c>
      <c r="G52" s="2">
        <v>3596</v>
      </c>
      <c r="H52" s="2">
        <v>-24332</v>
      </c>
      <c r="I52" s="1">
        <v>13</v>
      </c>
      <c r="K52" s="1">
        <v>1089</v>
      </c>
      <c r="L52" s="2"/>
      <c r="M52" s="2">
        <v>24148</v>
      </c>
      <c r="N52" s="2">
        <v>3072</v>
      </c>
      <c r="O52" s="2"/>
      <c r="P52" s="2"/>
      <c r="Q52" s="2">
        <v>0</v>
      </c>
      <c r="R52" s="2">
        <v>0</v>
      </c>
      <c r="S52" s="1">
        <v>0</v>
      </c>
      <c r="T52" s="2"/>
      <c r="U52" s="2">
        <v>6858</v>
      </c>
      <c r="V52" s="1">
        <v>1</v>
      </c>
      <c r="W52" s="2">
        <f t="shared" si="0"/>
        <v>6858</v>
      </c>
    </row>
    <row r="53" spans="1:23" x14ac:dyDescent="0.25">
      <c r="A53" t="s">
        <v>18</v>
      </c>
      <c r="B53" t="s">
        <v>198</v>
      </c>
      <c r="C53" t="s">
        <v>188</v>
      </c>
      <c r="D53" s="2">
        <v>8435</v>
      </c>
      <c r="E53" s="2">
        <v>42</v>
      </c>
      <c r="F53" s="2">
        <v>0</v>
      </c>
      <c r="G53" s="2">
        <v>0</v>
      </c>
      <c r="H53" s="2">
        <v>0</v>
      </c>
      <c r="I53" s="1">
        <v>0</v>
      </c>
      <c r="K53" s="1">
        <v>0</v>
      </c>
      <c r="L53" s="2"/>
      <c r="M53" s="2">
        <v>0</v>
      </c>
      <c r="N53" s="2">
        <v>0</v>
      </c>
      <c r="O53" s="2"/>
      <c r="P53" s="2"/>
      <c r="Q53" s="2">
        <v>0</v>
      </c>
      <c r="R53" s="2">
        <v>0</v>
      </c>
      <c r="S53" s="1">
        <v>0</v>
      </c>
      <c r="T53" s="2"/>
      <c r="U53" s="2">
        <v>6685</v>
      </c>
      <c r="V53" s="1">
        <v>1</v>
      </c>
      <c r="W53" s="2">
        <f t="shared" si="0"/>
        <v>6685</v>
      </c>
    </row>
    <row r="54" spans="1:23" x14ac:dyDescent="0.25">
      <c r="A54" t="s">
        <v>18</v>
      </c>
      <c r="B54" t="s">
        <v>202</v>
      </c>
      <c r="C54" t="s">
        <v>188</v>
      </c>
      <c r="D54" s="2">
        <v>13450</v>
      </c>
      <c r="E54" s="2">
        <v>67</v>
      </c>
      <c r="F54" s="2">
        <v>0</v>
      </c>
      <c r="G54" s="2">
        <v>0</v>
      </c>
      <c r="H54" s="2">
        <v>0</v>
      </c>
      <c r="I54" s="1">
        <v>0</v>
      </c>
      <c r="K54" s="1">
        <v>0</v>
      </c>
      <c r="L54" s="2"/>
      <c r="M54" s="2">
        <v>0</v>
      </c>
      <c r="N54" s="2">
        <v>0</v>
      </c>
      <c r="O54" s="2"/>
      <c r="P54" s="2"/>
      <c r="Q54" s="2">
        <v>0</v>
      </c>
      <c r="R54" s="2">
        <v>0</v>
      </c>
      <c r="S54" s="1">
        <v>0</v>
      </c>
      <c r="T54" s="2"/>
      <c r="U54" s="2">
        <v>6663</v>
      </c>
      <c r="V54" s="1">
        <v>8</v>
      </c>
      <c r="W54" s="2">
        <f t="shared" si="0"/>
        <v>832.875</v>
      </c>
    </row>
    <row r="55" spans="1:23" x14ac:dyDescent="0.25">
      <c r="A55" t="s">
        <v>18</v>
      </c>
      <c r="B55" t="s">
        <v>414</v>
      </c>
      <c r="C55" t="s">
        <v>415</v>
      </c>
      <c r="D55" s="2">
        <v>8550</v>
      </c>
      <c r="E55" s="2">
        <v>42</v>
      </c>
      <c r="F55" s="2">
        <v>0</v>
      </c>
      <c r="G55" s="2">
        <v>0</v>
      </c>
      <c r="H55" s="2">
        <v>0</v>
      </c>
      <c r="I55" s="1">
        <v>0</v>
      </c>
      <c r="K55" s="1">
        <v>0</v>
      </c>
      <c r="L55" s="2"/>
      <c r="M55" s="2">
        <v>0</v>
      </c>
      <c r="N55" s="2">
        <v>0</v>
      </c>
      <c r="O55" s="2"/>
      <c r="P55" s="2"/>
      <c r="Q55" s="2">
        <v>0</v>
      </c>
      <c r="R55" s="2">
        <v>0</v>
      </c>
      <c r="S55" s="1">
        <v>0</v>
      </c>
      <c r="T55" s="2"/>
      <c r="U55" s="2">
        <v>6638</v>
      </c>
      <c r="V55" s="1">
        <v>1</v>
      </c>
      <c r="W55" s="2">
        <f t="shared" si="0"/>
        <v>6638</v>
      </c>
    </row>
    <row r="56" spans="1:23" x14ac:dyDescent="0.25">
      <c r="A56" t="s">
        <v>18</v>
      </c>
      <c r="B56" t="s">
        <v>66</v>
      </c>
      <c r="C56" t="s">
        <v>65</v>
      </c>
      <c r="D56" s="2">
        <v>6505</v>
      </c>
      <c r="E56" s="2">
        <v>32</v>
      </c>
      <c r="F56" s="2">
        <v>0</v>
      </c>
      <c r="G56" s="2">
        <v>0</v>
      </c>
      <c r="H56" s="2">
        <v>0</v>
      </c>
      <c r="I56" s="1">
        <v>0</v>
      </c>
      <c r="K56" s="1">
        <v>0</v>
      </c>
      <c r="L56" s="2"/>
      <c r="M56" s="2">
        <v>0</v>
      </c>
      <c r="N56" s="2">
        <v>0</v>
      </c>
      <c r="O56" s="2"/>
      <c r="P56" s="2"/>
      <c r="Q56" s="2">
        <v>0</v>
      </c>
      <c r="R56" s="2">
        <v>0</v>
      </c>
      <c r="S56" s="1">
        <v>0</v>
      </c>
      <c r="T56" s="2"/>
      <c r="U56" s="2">
        <v>6505</v>
      </c>
      <c r="V56" s="1">
        <v>1</v>
      </c>
      <c r="W56" s="2">
        <f t="shared" si="0"/>
        <v>6505</v>
      </c>
    </row>
    <row r="57" spans="1:23" x14ac:dyDescent="0.25">
      <c r="A57" t="s">
        <v>18</v>
      </c>
      <c r="B57" t="s">
        <v>609</v>
      </c>
      <c r="C57" t="s">
        <v>601</v>
      </c>
      <c r="D57" s="2">
        <v>9295</v>
      </c>
      <c r="E57" s="2">
        <v>46</v>
      </c>
      <c r="F57" s="2">
        <v>0</v>
      </c>
      <c r="G57" s="2">
        <v>0</v>
      </c>
      <c r="H57" s="2">
        <v>0</v>
      </c>
      <c r="I57" s="1">
        <v>0</v>
      </c>
      <c r="K57" s="1">
        <v>0</v>
      </c>
      <c r="L57" s="2"/>
      <c r="M57" s="2">
        <v>0</v>
      </c>
      <c r="N57" s="2">
        <v>0</v>
      </c>
      <c r="O57" s="2"/>
      <c r="P57" s="2"/>
      <c r="Q57" s="2">
        <v>0</v>
      </c>
      <c r="R57" s="2">
        <v>0</v>
      </c>
      <c r="S57" s="1">
        <v>0</v>
      </c>
      <c r="T57" s="2"/>
      <c r="U57" s="2">
        <v>5865</v>
      </c>
      <c r="V57" s="1">
        <v>5</v>
      </c>
      <c r="W57" s="2">
        <f t="shared" si="0"/>
        <v>1173</v>
      </c>
    </row>
    <row r="58" spans="1:23" x14ac:dyDescent="0.25">
      <c r="A58" t="s">
        <v>18</v>
      </c>
      <c r="B58" t="s">
        <v>212</v>
      </c>
      <c r="C58" t="s">
        <v>188</v>
      </c>
      <c r="D58" s="2">
        <v>5692</v>
      </c>
      <c r="E58" s="2">
        <v>28</v>
      </c>
      <c r="F58" s="2">
        <v>0</v>
      </c>
      <c r="G58" s="2">
        <v>0</v>
      </c>
      <c r="H58" s="2">
        <v>0</v>
      </c>
      <c r="I58" s="1">
        <v>0</v>
      </c>
      <c r="K58" s="1">
        <v>0</v>
      </c>
      <c r="L58" s="2"/>
      <c r="M58" s="2">
        <v>0</v>
      </c>
      <c r="N58" s="2">
        <v>0</v>
      </c>
      <c r="O58" s="2"/>
      <c r="P58" s="2"/>
      <c r="Q58" s="2">
        <v>0</v>
      </c>
      <c r="R58" s="2">
        <v>0</v>
      </c>
      <c r="S58" s="1">
        <v>0</v>
      </c>
      <c r="T58" s="2"/>
      <c r="U58" s="2">
        <v>5617</v>
      </c>
      <c r="V58" s="1">
        <v>1</v>
      </c>
      <c r="W58" s="2">
        <f t="shared" si="0"/>
        <v>5617</v>
      </c>
    </row>
    <row r="59" spans="1:23" x14ac:dyDescent="0.25">
      <c r="A59" t="s">
        <v>18</v>
      </c>
      <c r="B59" t="s">
        <v>507</v>
      </c>
      <c r="C59" t="s">
        <v>506</v>
      </c>
      <c r="D59" s="2">
        <v>6320</v>
      </c>
      <c r="E59" s="2">
        <v>31</v>
      </c>
      <c r="F59" s="2">
        <v>0</v>
      </c>
      <c r="G59" s="2">
        <v>0</v>
      </c>
      <c r="H59" s="2">
        <v>0</v>
      </c>
      <c r="I59" s="1">
        <v>0</v>
      </c>
      <c r="K59" s="1">
        <v>0</v>
      </c>
      <c r="L59" s="2"/>
      <c r="M59" s="2">
        <v>0</v>
      </c>
      <c r="N59" s="2">
        <v>0</v>
      </c>
      <c r="O59" s="2"/>
      <c r="P59" s="2"/>
      <c r="Q59" s="2">
        <v>0</v>
      </c>
      <c r="R59" s="2">
        <v>0</v>
      </c>
      <c r="S59" s="1">
        <v>0</v>
      </c>
      <c r="T59" s="2"/>
      <c r="U59" s="2">
        <v>5091</v>
      </c>
      <c r="V59" s="1">
        <v>2</v>
      </c>
      <c r="W59" s="2">
        <f t="shared" si="0"/>
        <v>2545.5</v>
      </c>
    </row>
    <row r="60" spans="1:23" x14ac:dyDescent="0.25">
      <c r="A60" t="s">
        <v>18</v>
      </c>
      <c r="B60" t="s">
        <v>234</v>
      </c>
      <c r="C60" t="s">
        <v>188</v>
      </c>
      <c r="D60" s="2">
        <v>5123</v>
      </c>
      <c r="E60" s="2">
        <v>25</v>
      </c>
      <c r="F60" s="2">
        <v>0</v>
      </c>
      <c r="G60" s="2">
        <v>0</v>
      </c>
      <c r="H60" s="2">
        <v>0</v>
      </c>
      <c r="I60" s="1">
        <v>0</v>
      </c>
      <c r="K60" s="1">
        <v>0</v>
      </c>
      <c r="L60" s="2"/>
      <c r="M60" s="2">
        <v>0</v>
      </c>
      <c r="N60" s="2">
        <v>0</v>
      </c>
      <c r="O60" s="2"/>
      <c r="P60" s="2"/>
      <c r="Q60" s="2">
        <v>0</v>
      </c>
      <c r="R60" s="2">
        <v>0</v>
      </c>
      <c r="S60" s="1">
        <v>0</v>
      </c>
      <c r="T60" s="2"/>
      <c r="U60" s="2">
        <v>5023</v>
      </c>
      <c r="V60" s="1">
        <v>1</v>
      </c>
      <c r="W60" s="2">
        <f t="shared" si="0"/>
        <v>5023</v>
      </c>
    </row>
    <row r="61" spans="1:23" x14ac:dyDescent="0.25">
      <c r="A61" t="s">
        <v>18</v>
      </c>
      <c r="B61" t="s">
        <v>49</v>
      </c>
      <c r="C61" t="s">
        <v>20</v>
      </c>
      <c r="D61" s="2">
        <v>17958</v>
      </c>
      <c r="E61" s="2">
        <v>89</v>
      </c>
      <c r="F61" s="2">
        <v>0</v>
      </c>
      <c r="G61" s="2">
        <v>0</v>
      </c>
      <c r="H61" s="2">
        <v>0</v>
      </c>
      <c r="I61" s="1">
        <v>0</v>
      </c>
      <c r="K61" s="1">
        <v>0</v>
      </c>
      <c r="L61" s="2"/>
      <c r="M61" s="2">
        <v>0</v>
      </c>
      <c r="N61" s="2">
        <v>0</v>
      </c>
      <c r="O61" s="2"/>
      <c r="P61" s="2"/>
      <c r="Q61" s="2">
        <v>0</v>
      </c>
      <c r="R61" s="2">
        <v>0</v>
      </c>
      <c r="S61" s="1">
        <v>0</v>
      </c>
      <c r="T61" s="2"/>
      <c r="U61" s="2">
        <v>4935</v>
      </c>
      <c r="V61" s="1">
        <v>6</v>
      </c>
      <c r="W61" s="2">
        <f t="shared" si="0"/>
        <v>822.5</v>
      </c>
    </row>
    <row r="62" spans="1:23" x14ac:dyDescent="0.25">
      <c r="A62" t="s">
        <v>18</v>
      </c>
      <c r="B62" t="s">
        <v>134</v>
      </c>
      <c r="C62" t="s">
        <v>128</v>
      </c>
      <c r="D62" s="2">
        <v>4855</v>
      </c>
      <c r="E62" s="2">
        <v>0</v>
      </c>
      <c r="F62" s="2">
        <v>0</v>
      </c>
      <c r="G62" s="2">
        <v>0</v>
      </c>
      <c r="H62" s="2">
        <v>0</v>
      </c>
      <c r="I62" s="1">
        <v>0</v>
      </c>
      <c r="K62" s="1">
        <v>0</v>
      </c>
      <c r="L62" s="2"/>
      <c r="M62" s="2">
        <v>0</v>
      </c>
      <c r="N62" s="2">
        <v>0</v>
      </c>
      <c r="O62" s="2"/>
      <c r="P62" s="2"/>
      <c r="Q62" s="2">
        <v>0</v>
      </c>
      <c r="R62" s="2">
        <v>0</v>
      </c>
      <c r="S62" s="1">
        <v>0</v>
      </c>
      <c r="T62" s="2"/>
      <c r="U62" s="2">
        <v>4855</v>
      </c>
      <c r="V62" s="1">
        <v>1</v>
      </c>
      <c r="W62" s="2">
        <f t="shared" si="0"/>
        <v>4855</v>
      </c>
    </row>
    <row r="63" spans="1:23" x14ac:dyDescent="0.25">
      <c r="A63" t="s">
        <v>18</v>
      </c>
      <c r="B63" t="s">
        <v>366</v>
      </c>
      <c r="C63" t="s">
        <v>360</v>
      </c>
      <c r="D63" s="2">
        <v>5976</v>
      </c>
      <c r="E63" s="2">
        <v>29</v>
      </c>
      <c r="F63" s="2">
        <v>0</v>
      </c>
      <c r="G63" s="2">
        <v>0</v>
      </c>
      <c r="H63" s="2">
        <v>0</v>
      </c>
      <c r="I63" s="1">
        <v>0</v>
      </c>
      <c r="K63" s="1">
        <v>0</v>
      </c>
      <c r="L63" s="2"/>
      <c r="M63" s="2">
        <v>0</v>
      </c>
      <c r="N63" s="2">
        <v>0</v>
      </c>
      <c r="O63" s="2"/>
      <c r="P63" s="2"/>
      <c r="Q63" s="2">
        <v>0</v>
      </c>
      <c r="R63" s="2">
        <v>0</v>
      </c>
      <c r="S63" s="1">
        <v>0</v>
      </c>
      <c r="T63" s="2"/>
      <c r="U63" s="2">
        <v>4758</v>
      </c>
      <c r="V63" s="1">
        <v>1</v>
      </c>
      <c r="W63" s="2">
        <f t="shared" si="0"/>
        <v>4758</v>
      </c>
    </row>
    <row r="64" spans="1:23" x14ac:dyDescent="0.25">
      <c r="A64" t="s">
        <v>18</v>
      </c>
      <c r="B64" t="s">
        <v>365</v>
      </c>
      <c r="C64" t="s">
        <v>360</v>
      </c>
      <c r="D64" s="2">
        <v>7208</v>
      </c>
      <c r="E64" s="2">
        <v>36</v>
      </c>
      <c r="F64" s="2">
        <v>0</v>
      </c>
      <c r="G64" s="2">
        <v>0</v>
      </c>
      <c r="H64" s="2">
        <v>0</v>
      </c>
      <c r="I64" s="1">
        <v>0</v>
      </c>
      <c r="K64" s="1">
        <v>0</v>
      </c>
      <c r="L64" s="2"/>
      <c r="M64" s="2">
        <v>0</v>
      </c>
      <c r="N64" s="2">
        <v>0</v>
      </c>
      <c r="O64" s="2"/>
      <c r="P64" s="2"/>
      <c r="Q64" s="2">
        <v>0</v>
      </c>
      <c r="R64" s="2">
        <v>0</v>
      </c>
      <c r="S64" s="1">
        <v>0</v>
      </c>
      <c r="T64" s="2"/>
      <c r="U64" s="2">
        <v>4658</v>
      </c>
      <c r="V64" s="1">
        <v>2</v>
      </c>
      <c r="W64" s="2">
        <f t="shared" si="0"/>
        <v>2329</v>
      </c>
    </row>
    <row r="65" spans="1:23" x14ac:dyDescent="0.25">
      <c r="A65" t="s">
        <v>18</v>
      </c>
      <c r="B65" t="s">
        <v>21</v>
      </c>
      <c r="C65" t="s">
        <v>20</v>
      </c>
      <c r="D65" s="2">
        <v>194404</v>
      </c>
      <c r="E65" s="2">
        <v>1166</v>
      </c>
      <c r="F65" s="2">
        <v>38179</v>
      </c>
      <c r="G65" s="2">
        <v>11509</v>
      </c>
      <c r="H65" s="2">
        <v>16548</v>
      </c>
      <c r="I65" s="1">
        <v>17</v>
      </c>
      <c r="J65" s="2">
        <f>SUM(H65/I65)</f>
        <v>973.41176470588232</v>
      </c>
      <c r="K65" s="1">
        <v>1854</v>
      </c>
      <c r="L65" s="2">
        <f>SUM(H65/K65)</f>
        <v>8.9255663430420711</v>
      </c>
      <c r="M65" s="2">
        <v>27027</v>
      </c>
      <c r="N65" s="2">
        <v>5039</v>
      </c>
      <c r="O65" s="2">
        <f>SUM(N65/I65)</f>
        <v>296.41176470588238</v>
      </c>
      <c r="P65" s="2">
        <f>SUM(N65/K65)</f>
        <v>2.7179072276159655</v>
      </c>
      <c r="Q65" s="2">
        <v>124468</v>
      </c>
      <c r="R65" s="2">
        <v>17358</v>
      </c>
      <c r="S65" s="1">
        <v>90</v>
      </c>
      <c r="T65" s="2">
        <f>SUM(R65/S65)</f>
        <v>192.86666666666667</v>
      </c>
      <c r="U65" s="2">
        <v>4655</v>
      </c>
      <c r="V65" s="1">
        <v>4</v>
      </c>
      <c r="W65" s="2">
        <f t="shared" si="0"/>
        <v>1163.75</v>
      </c>
    </row>
    <row r="66" spans="1:23" x14ac:dyDescent="0.25">
      <c r="A66" t="s">
        <v>18</v>
      </c>
      <c r="B66" t="s">
        <v>351</v>
      </c>
      <c r="C66" t="s">
        <v>350</v>
      </c>
      <c r="D66" s="2">
        <v>4956</v>
      </c>
      <c r="E66" s="2">
        <v>0</v>
      </c>
      <c r="F66" s="2">
        <v>0</v>
      </c>
      <c r="G66" s="2">
        <v>0</v>
      </c>
      <c r="H66" s="2">
        <v>0</v>
      </c>
      <c r="I66" s="1">
        <v>0</v>
      </c>
      <c r="K66" s="1">
        <v>0</v>
      </c>
      <c r="L66" s="2"/>
      <c r="M66" s="2">
        <v>0</v>
      </c>
      <c r="N66" s="2">
        <v>0</v>
      </c>
      <c r="O66" s="2"/>
      <c r="P66" s="2"/>
      <c r="Q66" s="2">
        <v>0</v>
      </c>
      <c r="R66" s="2">
        <v>0</v>
      </c>
      <c r="S66" s="1">
        <v>0</v>
      </c>
      <c r="T66" s="2"/>
      <c r="U66" s="2">
        <v>4616</v>
      </c>
      <c r="V66" s="1">
        <v>1</v>
      </c>
      <c r="W66" s="2">
        <f t="shared" si="0"/>
        <v>4616</v>
      </c>
    </row>
    <row r="67" spans="1:23" x14ac:dyDescent="0.25">
      <c r="A67" t="s">
        <v>18</v>
      </c>
      <c r="B67" t="s">
        <v>261</v>
      </c>
      <c r="C67" t="s">
        <v>257</v>
      </c>
      <c r="D67" s="2">
        <v>4610</v>
      </c>
      <c r="E67" s="2">
        <v>0</v>
      </c>
      <c r="F67" s="2">
        <v>0</v>
      </c>
      <c r="G67" s="2">
        <v>0</v>
      </c>
      <c r="H67" s="2">
        <v>0</v>
      </c>
      <c r="I67" s="1">
        <v>0</v>
      </c>
      <c r="K67" s="1">
        <v>0</v>
      </c>
      <c r="L67" s="2"/>
      <c r="M67" s="2">
        <v>0</v>
      </c>
      <c r="N67" s="2">
        <v>0</v>
      </c>
      <c r="O67" s="2"/>
      <c r="P67" s="2"/>
      <c r="Q67" s="2">
        <v>0</v>
      </c>
      <c r="R67" s="2">
        <v>0</v>
      </c>
      <c r="S67" s="1">
        <v>0</v>
      </c>
      <c r="T67" s="2"/>
      <c r="U67" s="2">
        <v>4610</v>
      </c>
      <c r="V67" s="1">
        <v>1</v>
      </c>
      <c r="W67" s="2">
        <f t="shared" si="0"/>
        <v>4610</v>
      </c>
    </row>
    <row r="68" spans="1:23" x14ac:dyDescent="0.25">
      <c r="A68" t="s">
        <v>18</v>
      </c>
      <c r="B68" t="s">
        <v>197</v>
      </c>
      <c r="C68" t="s">
        <v>188</v>
      </c>
      <c r="D68" s="2">
        <v>4326</v>
      </c>
      <c r="E68" s="2">
        <v>0</v>
      </c>
      <c r="F68" s="2">
        <v>0</v>
      </c>
      <c r="G68" s="2">
        <v>0</v>
      </c>
      <c r="H68" s="2">
        <v>0</v>
      </c>
      <c r="I68" s="1">
        <v>0</v>
      </c>
      <c r="K68" s="1">
        <v>0</v>
      </c>
      <c r="L68" s="2"/>
      <c r="M68" s="2">
        <v>0</v>
      </c>
      <c r="N68" s="2">
        <v>0</v>
      </c>
      <c r="O68" s="2"/>
      <c r="P68" s="2"/>
      <c r="Q68" s="2">
        <v>0</v>
      </c>
      <c r="R68" s="2">
        <v>0</v>
      </c>
      <c r="S68" s="1">
        <v>0</v>
      </c>
      <c r="T68" s="2"/>
      <c r="U68" s="2">
        <v>4312</v>
      </c>
      <c r="V68" s="1">
        <v>1</v>
      </c>
      <c r="W68" s="2">
        <f t="shared" ref="W68:W131" si="1">SUM(U68/V68)</f>
        <v>4312</v>
      </c>
    </row>
    <row r="69" spans="1:23" x14ac:dyDescent="0.25">
      <c r="A69" t="s">
        <v>18</v>
      </c>
      <c r="B69" t="s">
        <v>501</v>
      </c>
      <c r="C69" t="s">
        <v>500</v>
      </c>
      <c r="D69" s="2">
        <v>6005</v>
      </c>
      <c r="E69" s="2">
        <v>30</v>
      </c>
      <c r="F69" s="2">
        <v>1735</v>
      </c>
      <c r="G69" s="2">
        <v>1224</v>
      </c>
      <c r="H69" s="2">
        <v>5494</v>
      </c>
      <c r="I69" s="1">
        <v>1</v>
      </c>
      <c r="J69" s="2">
        <f>SUM(H69/I69)</f>
        <v>5494</v>
      </c>
      <c r="K69" s="1">
        <v>100</v>
      </c>
      <c r="L69" s="2">
        <f>SUM(H69/K69)</f>
        <v>54.94</v>
      </c>
      <c r="M69" s="2">
        <v>0</v>
      </c>
      <c r="N69" s="2">
        <v>0</v>
      </c>
      <c r="O69" s="2">
        <f>SUM(N69/I69)</f>
        <v>0</v>
      </c>
      <c r="P69" s="2">
        <f>SUM(N69/K69)</f>
        <v>0</v>
      </c>
      <c r="Q69" s="2">
        <v>0</v>
      </c>
      <c r="R69" s="2">
        <v>0</v>
      </c>
      <c r="S69" s="1">
        <v>0</v>
      </c>
      <c r="T69" s="2"/>
      <c r="U69" s="2">
        <v>4270</v>
      </c>
      <c r="V69" s="1">
        <v>1</v>
      </c>
      <c r="W69" s="2">
        <f t="shared" si="1"/>
        <v>4270</v>
      </c>
    </row>
    <row r="70" spans="1:23" x14ac:dyDescent="0.25">
      <c r="A70" t="s">
        <v>18</v>
      </c>
      <c r="B70" t="s">
        <v>103</v>
      </c>
      <c r="C70" t="s">
        <v>65</v>
      </c>
      <c r="D70" s="2">
        <v>4258</v>
      </c>
      <c r="E70" s="2">
        <v>0</v>
      </c>
      <c r="F70" s="2">
        <v>0</v>
      </c>
      <c r="G70" s="2">
        <v>0</v>
      </c>
      <c r="H70" s="2">
        <v>0</v>
      </c>
      <c r="I70" s="1">
        <v>0</v>
      </c>
      <c r="K70" s="1">
        <v>0</v>
      </c>
      <c r="L70" s="2"/>
      <c r="M70" s="2">
        <v>0</v>
      </c>
      <c r="N70" s="2">
        <v>0</v>
      </c>
      <c r="O70" s="2"/>
      <c r="P70" s="2"/>
      <c r="Q70" s="2">
        <v>0</v>
      </c>
      <c r="R70" s="2">
        <v>0</v>
      </c>
      <c r="S70" s="1">
        <v>0</v>
      </c>
      <c r="T70" s="2"/>
      <c r="U70" s="2">
        <v>4258</v>
      </c>
      <c r="V70" s="1">
        <v>1</v>
      </c>
      <c r="W70" s="2">
        <f t="shared" si="1"/>
        <v>4258</v>
      </c>
    </row>
    <row r="71" spans="1:23" x14ac:dyDescent="0.25">
      <c r="A71" t="s">
        <v>18</v>
      </c>
      <c r="B71" t="s">
        <v>157</v>
      </c>
      <c r="C71" t="s">
        <v>128</v>
      </c>
      <c r="D71" s="2">
        <v>9600</v>
      </c>
      <c r="E71" s="2">
        <v>48</v>
      </c>
      <c r="F71" s="2">
        <v>0</v>
      </c>
      <c r="G71" s="2">
        <v>0</v>
      </c>
      <c r="H71" s="2">
        <v>0</v>
      </c>
      <c r="I71" s="1">
        <v>0</v>
      </c>
      <c r="K71" s="1">
        <v>0</v>
      </c>
      <c r="L71" s="2"/>
      <c r="M71" s="2">
        <v>0</v>
      </c>
      <c r="N71" s="2">
        <v>0</v>
      </c>
      <c r="O71" s="2"/>
      <c r="P71" s="2"/>
      <c r="Q71" s="2">
        <v>0</v>
      </c>
      <c r="R71" s="2">
        <v>0</v>
      </c>
      <c r="S71" s="1">
        <v>0</v>
      </c>
      <c r="T71" s="2"/>
      <c r="U71" s="2">
        <v>4249</v>
      </c>
      <c r="V71" s="1">
        <v>1</v>
      </c>
      <c r="W71" s="2">
        <f t="shared" si="1"/>
        <v>4249</v>
      </c>
    </row>
    <row r="72" spans="1:23" x14ac:dyDescent="0.25">
      <c r="A72" t="s">
        <v>18</v>
      </c>
      <c r="B72" t="s">
        <v>240</v>
      </c>
      <c r="C72" t="s">
        <v>188</v>
      </c>
      <c r="D72" s="2">
        <v>4240</v>
      </c>
      <c r="E72" s="2">
        <v>0</v>
      </c>
      <c r="F72" s="2">
        <v>0</v>
      </c>
      <c r="G72" s="2">
        <v>0</v>
      </c>
      <c r="H72" s="2">
        <v>0</v>
      </c>
      <c r="I72" s="1">
        <v>0</v>
      </c>
      <c r="K72" s="1">
        <v>0</v>
      </c>
      <c r="L72" s="2"/>
      <c r="M72" s="2">
        <v>0</v>
      </c>
      <c r="N72" s="2">
        <v>0</v>
      </c>
      <c r="O72" s="2"/>
      <c r="P72" s="2"/>
      <c r="Q72" s="2">
        <v>0</v>
      </c>
      <c r="R72" s="2">
        <v>0</v>
      </c>
      <c r="S72" s="1">
        <v>0</v>
      </c>
      <c r="T72" s="2"/>
      <c r="U72" s="2">
        <v>4240</v>
      </c>
      <c r="V72" s="1">
        <v>1</v>
      </c>
      <c r="W72" s="2">
        <f t="shared" si="1"/>
        <v>4240</v>
      </c>
    </row>
    <row r="73" spans="1:23" x14ac:dyDescent="0.25">
      <c r="A73" t="s">
        <v>18</v>
      </c>
      <c r="B73" t="s">
        <v>538</v>
      </c>
      <c r="C73" t="s">
        <v>536</v>
      </c>
      <c r="D73" s="2">
        <v>4350</v>
      </c>
      <c r="E73" s="2">
        <v>0</v>
      </c>
      <c r="F73" s="2">
        <v>0</v>
      </c>
      <c r="G73" s="2">
        <v>0</v>
      </c>
      <c r="H73" s="2">
        <v>0</v>
      </c>
      <c r="I73" s="1">
        <v>0</v>
      </c>
      <c r="K73" s="1">
        <v>0</v>
      </c>
      <c r="L73" s="2"/>
      <c r="M73" s="2">
        <v>0</v>
      </c>
      <c r="N73" s="2">
        <v>0</v>
      </c>
      <c r="O73" s="2"/>
      <c r="P73" s="2"/>
      <c r="Q73" s="2">
        <v>0</v>
      </c>
      <c r="R73" s="2">
        <v>0</v>
      </c>
      <c r="S73" s="1">
        <v>0</v>
      </c>
      <c r="T73" s="2"/>
      <c r="U73" s="2">
        <v>4224</v>
      </c>
      <c r="V73" s="1">
        <v>1</v>
      </c>
      <c r="W73" s="2">
        <f t="shared" si="1"/>
        <v>4224</v>
      </c>
    </row>
    <row r="74" spans="1:23" x14ac:dyDescent="0.25">
      <c r="A74" t="s">
        <v>18</v>
      </c>
      <c r="B74" t="s">
        <v>556</v>
      </c>
      <c r="C74" t="s">
        <v>545</v>
      </c>
      <c r="D74" s="2">
        <v>4510</v>
      </c>
      <c r="E74" s="2">
        <v>0</v>
      </c>
      <c r="F74" s="2">
        <v>0</v>
      </c>
      <c r="G74" s="2">
        <v>0</v>
      </c>
      <c r="H74" s="2">
        <v>0</v>
      </c>
      <c r="I74" s="1">
        <v>0</v>
      </c>
      <c r="K74" s="1">
        <v>0</v>
      </c>
      <c r="L74" s="2"/>
      <c r="M74" s="2">
        <v>0</v>
      </c>
      <c r="N74" s="2">
        <v>0</v>
      </c>
      <c r="O74" s="2"/>
      <c r="P74" s="2"/>
      <c r="Q74" s="2">
        <v>0</v>
      </c>
      <c r="R74" s="2">
        <v>0</v>
      </c>
      <c r="S74" s="1">
        <v>0</v>
      </c>
      <c r="T74" s="2"/>
      <c r="U74" s="2">
        <v>4216</v>
      </c>
      <c r="V74" s="1">
        <v>1</v>
      </c>
      <c r="W74" s="2">
        <f t="shared" si="1"/>
        <v>4216</v>
      </c>
    </row>
    <row r="75" spans="1:23" x14ac:dyDescent="0.25">
      <c r="A75" t="s">
        <v>18</v>
      </c>
      <c r="B75" t="s">
        <v>105</v>
      </c>
      <c r="C75" t="s">
        <v>65</v>
      </c>
      <c r="D75" s="2">
        <v>5100</v>
      </c>
      <c r="E75" s="2">
        <v>25</v>
      </c>
      <c r="F75" s="2">
        <v>0</v>
      </c>
      <c r="G75" s="2">
        <v>0</v>
      </c>
      <c r="H75" s="2">
        <v>0</v>
      </c>
      <c r="I75" s="1">
        <v>0</v>
      </c>
      <c r="K75" s="1">
        <v>0</v>
      </c>
      <c r="L75" s="2"/>
      <c r="M75" s="2">
        <v>0</v>
      </c>
      <c r="N75" s="2">
        <v>0</v>
      </c>
      <c r="O75" s="2"/>
      <c r="P75" s="2"/>
      <c r="Q75" s="2">
        <v>0</v>
      </c>
      <c r="R75" s="2">
        <v>0</v>
      </c>
      <c r="S75" s="1">
        <v>0</v>
      </c>
      <c r="T75" s="2"/>
      <c r="U75" s="2">
        <v>4118</v>
      </c>
      <c r="V75" s="1">
        <v>2</v>
      </c>
      <c r="W75" s="2">
        <f t="shared" si="1"/>
        <v>2059</v>
      </c>
    </row>
    <row r="76" spans="1:23" x14ac:dyDescent="0.25">
      <c r="A76" t="s">
        <v>18</v>
      </c>
      <c r="B76" t="s">
        <v>28</v>
      </c>
      <c r="C76" t="s">
        <v>20</v>
      </c>
      <c r="D76" s="2">
        <v>202091</v>
      </c>
      <c r="E76" s="2">
        <v>1212</v>
      </c>
      <c r="F76" s="2">
        <v>92698</v>
      </c>
      <c r="G76" s="2">
        <v>24497</v>
      </c>
      <c r="H76" s="2">
        <v>28045</v>
      </c>
      <c r="I76" s="1">
        <v>25</v>
      </c>
      <c r="J76" s="2">
        <f>SUM(H76/I76)</f>
        <v>1121.8</v>
      </c>
      <c r="K76" s="1">
        <v>3452</v>
      </c>
      <c r="L76" s="2">
        <f>SUM(H76/K76)</f>
        <v>8.1242757821552729</v>
      </c>
      <c r="M76" s="2">
        <v>99538</v>
      </c>
      <c r="N76" s="2">
        <v>9548</v>
      </c>
      <c r="O76" s="2">
        <f>SUM(N76/I76)</f>
        <v>381.92</v>
      </c>
      <c r="P76" s="2">
        <f>SUM(N76/K76)</f>
        <v>2.7659327925840094</v>
      </c>
      <c r="Q76" s="2">
        <v>0</v>
      </c>
      <c r="R76" s="2">
        <v>0</v>
      </c>
      <c r="S76" s="1">
        <v>0</v>
      </c>
      <c r="T76" s="2"/>
      <c r="U76" s="2">
        <v>3855</v>
      </c>
      <c r="V76" s="1">
        <v>25</v>
      </c>
      <c r="W76" s="2">
        <f t="shared" si="1"/>
        <v>154.19999999999999</v>
      </c>
    </row>
    <row r="77" spans="1:23" x14ac:dyDescent="0.25">
      <c r="A77" t="s">
        <v>18</v>
      </c>
      <c r="B77" t="s">
        <v>590</v>
      </c>
      <c r="C77" t="s">
        <v>589</v>
      </c>
      <c r="D77" s="2">
        <v>3830</v>
      </c>
      <c r="E77" s="2">
        <v>0</v>
      </c>
      <c r="F77" s="2">
        <v>0</v>
      </c>
      <c r="G77" s="2">
        <v>0</v>
      </c>
      <c r="H77" s="2">
        <v>0</v>
      </c>
      <c r="I77" s="1">
        <v>0</v>
      </c>
      <c r="K77" s="1">
        <v>0</v>
      </c>
      <c r="L77" s="2"/>
      <c r="M77" s="2">
        <v>0</v>
      </c>
      <c r="N77" s="2">
        <v>0</v>
      </c>
      <c r="O77" s="2"/>
      <c r="P77" s="2"/>
      <c r="Q77" s="2">
        <v>0</v>
      </c>
      <c r="R77" s="2">
        <v>0</v>
      </c>
      <c r="S77" s="1">
        <v>0</v>
      </c>
      <c r="T77" s="2"/>
      <c r="U77" s="2">
        <v>3830</v>
      </c>
      <c r="V77" s="1">
        <v>1</v>
      </c>
      <c r="W77" s="2">
        <f t="shared" si="1"/>
        <v>3830</v>
      </c>
    </row>
    <row r="78" spans="1:23" x14ac:dyDescent="0.25">
      <c r="A78" t="s">
        <v>18</v>
      </c>
      <c r="B78" t="s">
        <v>141</v>
      </c>
      <c r="C78" t="s">
        <v>128</v>
      </c>
      <c r="D78" s="2">
        <v>3822</v>
      </c>
      <c r="E78" s="2">
        <v>0</v>
      </c>
      <c r="F78" s="2">
        <v>1</v>
      </c>
      <c r="G78" s="2">
        <v>-249</v>
      </c>
      <c r="H78" s="2">
        <v>3572</v>
      </c>
      <c r="I78" s="1">
        <v>1</v>
      </c>
      <c r="J78" s="2">
        <f>SUM(H78/I78)</f>
        <v>3572</v>
      </c>
      <c r="K78" s="1">
        <v>200</v>
      </c>
      <c r="L78" s="2">
        <f>SUM(H78/K78)</f>
        <v>17.86</v>
      </c>
      <c r="M78" s="2">
        <v>0</v>
      </c>
      <c r="N78" s="2">
        <v>0</v>
      </c>
      <c r="O78" s="2">
        <f>SUM(N78/I78)</f>
        <v>0</v>
      </c>
      <c r="P78" s="2">
        <f>SUM(N78/K78)</f>
        <v>0</v>
      </c>
      <c r="Q78" s="2">
        <v>0</v>
      </c>
      <c r="R78" s="2">
        <v>0</v>
      </c>
      <c r="S78" s="1">
        <v>0</v>
      </c>
      <c r="T78" s="2"/>
      <c r="U78" s="2">
        <v>3821</v>
      </c>
      <c r="V78" s="1">
        <v>1</v>
      </c>
      <c r="W78" s="2">
        <f t="shared" si="1"/>
        <v>3821</v>
      </c>
    </row>
    <row r="79" spans="1:23" x14ac:dyDescent="0.25">
      <c r="A79" t="s">
        <v>18</v>
      </c>
      <c r="B79" t="s">
        <v>297</v>
      </c>
      <c r="C79" t="s">
        <v>264</v>
      </c>
      <c r="D79" s="2">
        <v>3964</v>
      </c>
      <c r="E79" s="2">
        <v>0</v>
      </c>
      <c r="F79" s="2">
        <v>0</v>
      </c>
      <c r="G79" s="2">
        <v>0</v>
      </c>
      <c r="H79" s="2">
        <v>0</v>
      </c>
      <c r="I79" s="1">
        <v>0</v>
      </c>
      <c r="K79" s="1">
        <v>0</v>
      </c>
      <c r="L79" s="2"/>
      <c r="M79" s="2">
        <v>0</v>
      </c>
      <c r="N79" s="2">
        <v>0</v>
      </c>
      <c r="O79" s="2"/>
      <c r="P79" s="2"/>
      <c r="Q79" s="2">
        <v>0</v>
      </c>
      <c r="R79" s="2">
        <v>0</v>
      </c>
      <c r="S79" s="1">
        <v>0</v>
      </c>
      <c r="T79" s="2"/>
      <c r="U79" s="2">
        <v>3785</v>
      </c>
      <c r="V79" s="1">
        <v>3</v>
      </c>
      <c r="W79" s="2">
        <f t="shared" si="1"/>
        <v>1261.6666666666667</v>
      </c>
    </row>
    <row r="80" spans="1:23" x14ac:dyDescent="0.25">
      <c r="A80" t="s">
        <v>18</v>
      </c>
      <c r="B80" t="s">
        <v>317</v>
      </c>
      <c r="C80" t="s">
        <v>264</v>
      </c>
      <c r="D80" s="2">
        <v>4065</v>
      </c>
      <c r="E80" s="2">
        <v>0</v>
      </c>
      <c r="F80" s="2">
        <v>0</v>
      </c>
      <c r="G80" s="2">
        <v>0</v>
      </c>
      <c r="H80" s="2">
        <v>0</v>
      </c>
      <c r="I80" s="1">
        <v>0</v>
      </c>
      <c r="K80" s="1">
        <v>0</v>
      </c>
      <c r="L80" s="2"/>
      <c r="M80" s="2">
        <v>0</v>
      </c>
      <c r="N80" s="2">
        <v>0</v>
      </c>
      <c r="O80" s="2"/>
      <c r="P80" s="2"/>
      <c r="Q80" s="2">
        <v>0</v>
      </c>
      <c r="R80" s="2">
        <v>0</v>
      </c>
      <c r="S80" s="1">
        <v>0</v>
      </c>
      <c r="T80" s="2"/>
      <c r="U80" s="2">
        <v>3742</v>
      </c>
      <c r="V80" s="1">
        <v>1</v>
      </c>
      <c r="W80" s="2">
        <f t="shared" si="1"/>
        <v>3742</v>
      </c>
    </row>
    <row r="81" spans="1:23" x14ac:dyDescent="0.25">
      <c r="A81" t="s">
        <v>18</v>
      </c>
      <c r="B81" t="s">
        <v>263</v>
      </c>
      <c r="C81" t="s">
        <v>264</v>
      </c>
      <c r="D81" s="2">
        <v>7000</v>
      </c>
      <c r="E81" s="2">
        <v>35</v>
      </c>
      <c r="F81" s="2">
        <v>0</v>
      </c>
      <c r="G81" s="2">
        <v>0</v>
      </c>
      <c r="H81" s="2">
        <v>0</v>
      </c>
      <c r="I81" s="1">
        <v>0</v>
      </c>
      <c r="K81" s="1">
        <v>0</v>
      </c>
      <c r="L81" s="2"/>
      <c r="M81" s="2">
        <v>0</v>
      </c>
      <c r="N81" s="2">
        <v>0</v>
      </c>
      <c r="O81" s="2"/>
      <c r="P81" s="2"/>
      <c r="Q81" s="2">
        <v>0</v>
      </c>
      <c r="R81" s="2">
        <v>0</v>
      </c>
      <c r="S81" s="1">
        <v>0</v>
      </c>
      <c r="T81" s="2"/>
      <c r="U81" s="2">
        <v>3600</v>
      </c>
      <c r="V81" s="1">
        <v>1</v>
      </c>
      <c r="W81" s="2">
        <f t="shared" si="1"/>
        <v>3600</v>
      </c>
    </row>
    <row r="82" spans="1:23" x14ac:dyDescent="0.25">
      <c r="A82" t="s">
        <v>18</v>
      </c>
      <c r="B82" t="s">
        <v>450</v>
      </c>
      <c r="C82" t="s">
        <v>429</v>
      </c>
      <c r="D82" s="2">
        <v>3600</v>
      </c>
      <c r="E82" s="2">
        <v>0</v>
      </c>
      <c r="F82" s="2">
        <v>0</v>
      </c>
      <c r="G82" s="2">
        <v>0</v>
      </c>
      <c r="H82" s="2">
        <v>0</v>
      </c>
      <c r="I82" s="1">
        <v>0</v>
      </c>
      <c r="K82" s="1">
        <v>0</v>
      </c>
      <c r="L82" s="2"/>
      <c r="M82" s="2">
        <v>0</v>
      </c>
      <c r="N82" s="2">
        <v>0</v>
      </c>
      <c r="O82" s="2"/>
      <c r="P82" s="2"/>
      <c r="Q82" s="2">
        <v>0</v>
      </c>
      <c r="R82" s="2">
        <v>0</v>
      </c>
      <c r="S82" s="1">
        <v>0</v>
      </c>
      <c r="T82" s="2"/>
      <c r="U82" s="2">
        <v>3600</v>
      </c>
      <c r="V82" s="1">
        <v>2</v>
      </c>
      <c r="W82" s="2">
        <f t="shared" si="1"/>
        <v>1800</v>
      </c>
    </row>
    <row r="83" spans="1:23" x14ac:dyDescent="0.25">
      <c r="A83" t="s">
        <v>18</v>
      </c>
      <c r="B83" t="s">
        <v>314</v>
      </c>
      <c r="C83" t="s">
        <v>264</v>
      </c>
      <c r="D83" s="2">
        <v>7370</v>
      </c>
      <c r="E83" s="2">
        <v>36</v>
      </c>
      <c r="F83" s="2">
        <v>0</v>
      </c>
      <c r="G83" s="2">
        <v>0</v>
      </c>
      <c r="H83" s="2">
        <v>0</v>
      </c>
      <c r="I83" s="1">
        <v>0</v>
      </c>
      <c r="K83" s="1">
        <v>0</v>
      </c>
      <c r="L83" s="2"/>
      <c r="M83" s="2">
        <v>0</v>
      </c>
      <c r="N83" s="2">
        <v>0</v>
      </c>
      <c r="O83" s="2"/>
      <c r="P83" s="2"/>
      <c r="Q83" s="2">
        <v>0</v>
      </c>
      <c r="R83" s="2">
        <v>0</v>
      </c>
      <c r="S83" s="1">
        <v>0</v>
      </c>
      <c r="T83" s="2"/>
      <c r="U83" s="2">
        <v>3515</v>
      </c>
      <c r="V83" s="1">
        <v>3</v>
      </c>
      <c r="W83" s="2">
        <f t="shared" si="1"/>
        <v>1171.6666666666667</v>
      </c>
    </row>
    <row r="84" spans="1:23" x14ac:dyDescent="0.25">
      <c r="A84" t="s">
        <v>18</v>
      </c>
      <c r="B84" t="s">
        <v>352</v>
      </c>
      <c r="C84" t="s">
        <v>350</v>
      </c>
      <c r="D84" s="2">
        <v>4575</v>
      </c>
      <c r="E84" s="2">
        <v>0</v>
      </c>
      <c r="F84" s="2">
        <v>0</v>
      </c>
      <c r="G84" s="2">
        <v>0</v>
      </c>
      <c r="H84" s="2">
        <v>0</v>
      </c>
      <c r="I84" s="1">
        <v>0</v>
      </c>
      <c r="K84" s="1">
        <v>0</v>
      </c>
      <c r="L84" s="2"/>
      <c r="M84" s="2">
        <v>0</v>
      </c>
      <c r="N84" s="2">
        <v>0</v>
      </c>
      <c r="O84" s="2"/>
      <c r="P84" s="2"/>
      <c r="Q84" s="2">
        <v>0</v>
      </c>
      <c r="R84" s="2">
        <v>0</v>
      </c>
      <c r="S84" s="1">
        <v>0</v>
      </c>
      <c r="T84" s="2"/>
      <c r="U84" s="2">
        <v>3423</v>
      </c>
      <c r="V84" s="1">
        <v>1</v>
      </c>
      <c r="W84" s="2">
        <f t="shared" si="1"/>
        <v>3423</v>
      </c>
    </row>
    <row r="85" spans="1:23" x14ac:dyDescent="0.25">
      <c r="A85" t="s">
        <v>18</v>
      </c>
      <c r="B85" t="s">
        <v>114</v>
      </c>
      <c r="C85" t="s">
        <v>65</v>
      </c>
      <c r="D85" s="2">
        <v>3306</v>
      </c>
      <c r="E85" s="2">
        <v>0</v>
      </c>
      <c r="F85" s="2">
        <v>0</v>
      </c>
      <c r="G85" s="2">
        <v>0</v>
      </c>
      <c r="H85" s="2">
        <v>0</v>
      </c>
      <c r="I85" s="1">
        <v>0</v>
      </c>
      <c r="K85" s="1">
        <v>0</v>
      </c>
      <c r="L85" s="2"/>
      <c r="M85" s="2">
        <v>0</v>
      </c>
      <c r="N85" s="2">
        <v>0</v>
      </c>
      <c r="O85" s="2"/>
      <c r="P85" s="2"/>
      <c r="Q85" s="2">
        <v>0</v>
      </c>
      <c r="R85" s="2">
        <v>0</v>
      </c>
      <c r="S85" s="1">
        <v>0</v>
      </c>
      <c r="T85" s="2"/>
      <c r="U85" s="2">
        <v>3306</v>
      </c>
      <c r="V85" s="1">
        <v>1</v>
      </c>
      <c r="W85" s="2">
        <f t="shared" si="1"/>
        <v>3306</v>
      </c>
    </row>
    <row r="86" spans="1:23" x14ac:dyDescent="0.25">
      <c r="A86" t="s">
        <v>18</v>
      </c>
      <c r="B86" t="s">
        <v>94</v>
      </c>
      <c r="C86" t="s">
        <v>65</v>
      </c>
      <c r="D86" s="2">
        <v>130405</v>
      </c>
      <c r="E86" s="2">
        <v>782</v>
      </c>
      <c r="F86" s="2">
        <v>43136</v>
      </c>
      <c r="G86" s="2">
        <v>3002</v>
      </c>
      <c r="H86" s="2">
        <v>3002</v>
      </c>
      <c r="I86" s="1">
        <v>25</v>
      </c>
      <c r="J86" s="2">
        <f>SUM(H86/I86)</f>
        <v>120.08</v>
      </c>
      <c r="K86" s="1">
        <v>1501</v>
      </c>
      <c r="L86" s="2">
        <f>SUM(H86/K86)</f>
        <v>2</v>
      </c>
      <c r="M86" s="2">
        <v>0</v>
      </c>
      <c r="N86" s="2">
        <v>0</v>
      </c>
      <c r="O86" s="2">
        <f>SUM(N86/I86)</f>
        <v>0</v>
      </c>
      <c r="P86" s="2">
        <f>SUM(N86/K86)</f>
        <v>0</v>
      </c>
      <c r="Q86" s="2">
        <v>71019</v>
      </c>
      <c r="R86" s="2">
        <v>13803</v>
      </c>
      <c r="S86" s="1">
        <v>90</v>
      </c>
      <c r="T86" s="2">
        <f>SUM(R86/S86)</f>
        <v>153.36666666666667</v>
      </c>
      <c r="U86" s="2">
        <v>3250</v>
      </c>
      <c r="V86" s="1">
        <v>1</v>
      </c>
      <c r="W86" s="2">
        <f t="shared" si="1"/>
        <v>3250</v>
      </c>
    </row>
    <row r="87" spans="1:23" x14ac:dyDescent="0.25">
      <c r="A87" t="s">
        <v>18</v>
      </c>
      <c r="B87" t="s">
        <v>632</v>
      </c>
      <c r="C87" t="s">
        <v>601</v>
      </c>
      <c r="D87" s="2">
        <v>4315</v>
      </c>
      <c r="E87" s="2">
        <v>0</v>
      </c>
      <c r="F87" s="2">
        <v>0</v>
      </c>
      <c r="G87" s="2">
        <v>0</v>
      </c>
      <c r="H87" s="2">
        <v>0</v>
      </c>
      <c r="I87" s="1">
        <v>0</v>
      </c>
      <c r="K87" s="1">
        <v>0</v>
      </c>
      <c r="L87" s="2"/>
      <c r="M87" s="2">
        <v>0</v>
      </c>
      <c r="N87" s="2">
        <v>0</v>
      </c>
      <c r="O87" s="2"/>
      <c r="P87" s="2"/>
      <c r="Q87" s="2">
        <v>0</v>
      </c>
      <c r="R87" s="2">
        <v>0</v>
      </c>
      <c r="S87" s="1">
        <v>0</v>
      </c>
      <c r="T87" s="2"/>
      <c r="U87" s="2">
        <v>3182</v>
      </c>
      <c r="V87" s="1">
        <v>1</v>
      </c>
      <c r="W87" s="2">
        <f t="shared" si="1"/>
        <v>3182</v>
      </c>
    </row>
    <row r="88" spans="1:23" x14ac:dyDescent="0.25">
      <c r="A88" t="s">
        <v>18</v>
      </c>
      <c r="B88" t="s">
        <v>329</v>
      </c>
      <c r="C88" t="s">
        <v>327</v>
      </c>
      <c r="D88" s="2">
        <v>3377</v>
      </c>
      <c r="E88" s="2">
        <v>0</v>
      </c>
      <c r="F88" s="2">
        <v>0</v>
      </c>
      <c r="G88" s="2">
        <v>0</v>
      </c>
      <c r="H88" s="2">
        <v>0</v>
      </c>
      <c r="I88" s="1">
        <v>0</v>
      </c>
      <c r="K88" s="1">
        <v>0</v>
      </c>
      <c r="L88" s="2"/>
      <c r="M88" s="2">
        <v>0</v>
      </c>
      <c r="N88" s="2">
        <v>0</v>
      </c>
      <c r="O88" s="2"/>
      <c r="P88" s="2"/>
      <c r="Q88" s="2">
        <v>0</v>
      </c>
      <c r="R88" s="2">
        <v>0</v>
      </c>
      <c r="S88" s="1">
        <v>0</v>
      </c>
      <c r="T88" s="2"/>
      <c r="U88" s="2">
        <v>3149</v>
      </c>
      <c r="V88" s="1">
        <v>5</v>
      </c>
      <c r="W88" s="2">
        <f t="shared" si="1"/>
        <v>629.79999999999995</v>
      </c>
    </row>
    <row r="89" spans="1:23" x14ac:dyDescent="0.25">
      <c r="A89" t="s">
        <v>18</v>
      </c>
      <c r="B89" t="s">
        <v>525</v>
      </c>
      <c r="C89" t="s">
        <v>522</v>
      </c>
      <c r="D89" s="2">
        <v>4420</v>
      </c>
      <c r="E89" s="2">
        <v>0</v>
      </c>
      <c r="F89" s="2">
        <v>0</v>
      </c>
      <c r="G89" s="2">
        <v>0</v>
      </c>
      <c r="H89" s="2">
        <v>0</v>
      </c>
      <c r="I89" s="1">
        <v>0</v>
      </c>
      <c r="K89" s="1">
        <v>0</v>
      </c>
      <c r="L89" s="2"/>
      <c r="M89" s="2">
        <v>0</v>
      </c>
      <c r="N89" s="2">
        <v>0</v>
      </c>
      <c r="O89" s="2"/>
      <c r="P89" s="2"/>
      <c r="Q89" s="2">
        <v>0</v>
      </c>
      <c r="R89" s="2">
        <v>0</v>
      </c>
      <c r="S89" s="1">
        <v>0</v>
      </c>
      <c r="T89" s="2"/>
      <c r="U89" s="2">
        <v>3075</v>
      </c>
      <c r="V89" s="1">
        <v>2</v>
      </c>
      <c r="W89" s="2">
        <f t="shared" si="1"/>
        <v>1537.5</v>
      </c>
    </row>
    <row r="90" spans="1:23" x14ac:dyDescent="0.25">
      <c r="A90" t="s">
        <v>18</v>
      </c>
      <c r="B90" t="s">
        <v>377</v>
      </c>
      <c r="C90" t="s">
        <v>360</v>
      </c>
      <c r="D90" s="2">
        <v>2994</v>
      </c>
      <c r="E90" s="2">
        <v>0</v>
      </c>
      <c r="F90" s="2">
        <v>0</v>
      </c>
      <c r="G90" s="2">
        <v>0</v>
      </c>
      <c r="H90" s="2">
        <v>0</v>
      </c>
      <c r="I90" s="1">
        <v>0</v>
      </c>
      <c r="K90" s="1">
        <v>0</v>
      </c>
      <c r="L90" s="2"/>
      <c r="M90" s="2">
        <v>0</v>
      </c>
      <c r="N90" s="2">
        <v>0</v>
      </c>
      <c r="O90" s="2"/>
      <c r="P90" s="2"/>
      <c r="Q90" s="2">
        <v>0</v>
      </c>
      <c r="R90" s="2">
        <v>0</v>
      </c>
      <c r="S90" s="1">
        <v>0</v>
      </c>
      <c r="T90" s="2"/>
      <c r="U90" s="2">
        <v>2994</v>
      </c>
      <c r="V90" s="1">
        <v>1</v>
      </c>
      <c r="W90" s="2">
        <f t="shared" si="1"/>
        <v>2994</v>
      </c>
    </row>
    <row r="91" spans="1:23" x14ac:dyDescent="0.25">
      <c r="A91" t="s">
        <v>18</v>
      </c>
      <c r="B91" t="s">
        <v>503</v>
      </c>
      <c r="C91" t="s">
        <v>500</v>
      </c>
      <c r="D91" s="2">
        <v>4862</v>
      </c>
      <c r="E91" s="2">
        <v>0</v>
      </c>
      <c r="F91" s="2">
        <v>0</v>
      </c>
      <c r="G91" s="2">
        <v>0</v>
      </c>
      <c r="H91" s="2">
        <v>0</v>
      </c>
      <c r="I91" s="1">
        <v>0</v>
      </c>
      <c r="K91" s="1">
        <v>0</v>
      </c>
      <c r="L91" s="2"/>
      <c r="M91" s="2">
        <v>0</v>
      </c>
      <c r="N91" s="2">
        <v>0</v>
      </c>
      <c r="O91" s="2"/>
      <c r="P91" s="2"/>
      <c r="Q91" s="2">
        <v>0</v>
      </c>
      <c r="R91" s="2">
        <v>0</v>
      </c>
      <c r="S91" s="1">
        <v>0</v>
      </c>
      <c r="T91" s="2"/>
      <c r="U91" s="2">
        <v>2988</v>
      </c>
      <c r="V91" s="1">
        <v>1</v>
      </c>
      <c r="W91" s="2">
        <f t="shared" si="1"/>
        <v>2988</v>
      </c>
    </row>
    <row r="92" spans="1:23" x14ac:dyDescent="0.25">
      <c r="A92" t="s">
        <v>18</v>
      </c>
      <c r="B92" t="s">
        <v>492</v>
      </c>
      <c r="C92" t="s">
        <v>474</v>
      </c>
      <c r="D92" s="2">
        <v>175850</v>
      </c>
      <c r="E92" s="2">
        <v>1055</v>
      </c>
      <c r="F92" s="2">
        <v>81136</v>
      </c>
      <c r="G92" s="2">
        <v>3278</v>
      </c>
      <c r="H92" s="2">
        <v>6730</v>
      </c>
      <c r="I92" s="1">
        <v>26</v>
      </c>
      <c r="J92" s="2">
        <f>SUM(H92/I92)</f>
        <v>258.84615384615387</v>
      </c>
      <c r="K92" s="1">
        <v>2243</v>
      </c>
      <c r="L92" s="2">
        <f>SUM(H92/K92)</f>
        <v>3.0004458314757021</v>
      </c>
      <c r="M92" s="2">
        <v>67946</v>
      </c>
      <c r="N92" s="2">
        <v>3452</v>
      </c>
      <c r="O92" s="2">
        <f>SUM(N92/I92)</f>
        <v>132.76923076923077</v>
      </c>
      <c r="P92" s="2">
        <f>SUM(N92/K92)</f>
        <v>1.5390102541239412</v>
      </c>
      <c r="Q92" s="2">
        <v>23609</v>
      </c>
      <c r="R92" s="2">
        <v>4500</v>
      </c>
      <c r="S92" s="1">
        <v>90</v>
      </c>
      <c r="T92" s="2">
        <f>SUM(R92/S92)</f>
        <v>50</v>
      </c>
      <c r="U92" s="2">
        <v>2834</v>
      </c>
      <c r="V92" s="1">
        <v>0</v>
      </c>
      <c r="W92" s="2">
        <v>0</v>
      </c>
    </row>
    <row r="93" spans="1:23" x14ac:dyDescent="0.25">
      <c r="A93" t="s">
        <v>18</v>
      </c>
      <c r="B93" t="s">
        <v>138</v>
      </c>
      <c r="C93" t="s">
        <v>128</v>
      </c>
      <c r="D93" s="2">
        <v>3830</v>
      </c>
      <c r="E93" s="2">
        <v>0</v>
      </c>
      <c r="F93" s="2">
        <v>0</v>
      </c>
      <c r="G93" s="2">
        <v>0</v>
      </c>
      <c r="H93" s="2">
        <v>0</v>
      </c>
      <c r="I93" s="1">
        <v>0</v>
      </c>
      <c r="K93" s="1">
        <v>0</v>
      </c>
      <c r="L93" s="2"/>
      <c r="M93" s="2">
        <v>0</v>
      </c>
      <c r="N93" s="2">
        <v>0</v>
      </c>
      <c r="O93" s="2"/>
      <c r="P93" s="2"/>
      <c r="Q93" s="2">
        <v>0</v>
      </c>
      <c r="R93" s="2">
        <v>0</v>
      </c>
      <c r="S93" s="1">
        <v>0</v>
      </c>
      <c r="T93" s="2"/>
      <c r="U93" s="2">
        <v>2830</v>
      </c>
      <c r="V93" s="1">
        <v>3</v>
      </c>
      <c r="W93" s="2">
        <f t="shared" si="1"/>
        <v>943.33333333333337</v>
      </c>
    </row>
    <row r="94" spans="1:23" x14ac:dyDescent="0.25">
      <c r="A94" t="s">
        <v>18</v>
      </c>
      <c r="B94" t="s">
        <v>354</v>
      </c>
      <c r="C94" t="s">
        <v>350</v>
      </c>
      <c r="D94" s="2">
        <v>2741</v>
      </c>
      <c r="E94" s="2">
        <v>0</v>
      </c>
      <c r="F94" s="2">
        <v>0</v>
      </c>
      <c r="G94" s="2">
        <v>0</v>
      </c>
      <c r="H94" s="2">
        <v>0</v>
      </c>
      <c r="I94" s="1">
        <v>0</v>
      </c>
      <c r="K94" s="1">
        <v>0</v>
      </c>
      <c r="L94" s="2"/>
      <c r="M94" s="2">
        <v>0</v>
      </c>
      <c r="N94" s="2">
        <v>0</v>
      </c>
      <c r="O94" s="2"/>
      <c r="P94" s="2"/>
      <c r="Q94" s="2">
        <v>0</v>
      </c>
      <c r="R94" s="2">
        <v>0</v>
      </c>
      <c r="S94" s="1">
        <v>0</v>
      </c>
      <c r="T94" s="2"/>
      <c r="U94" s="2">
        <v>2741</v>
      </c>
      <c r="V94" s="1">
        <v>1</v>
      </c>
      <c r="W94" s="2">
        <f t="shared" si="1"/>
        <v>2741</v>
      </c>
    </row>
    <row r="95" spans="1:23" x14ac:dyDescent="0.25">
      <c r="A95" t="s">
        <v>18</v>
      </c>
      <c r="B95" t="s">
        <v>426</v>
      </c>
      <c r="C95" t="s">
        <v>425</v>
      </c>
      <c r="D95" s="2">
        <v>4035</v>
      </c>
      <c r="E95" s="2">
        <v>0</v>
      </c>
      <c r="F95" s="2">
        <v>0</v>
      </c>
      <c r="G95" s="2">
        <v>0</v>
      </c>
      <c r="H95" s="2">
        <v>0</v>
      </c>
      <c r="I95" s="1">
        <v>0</v>
      </c>
      <c r="K95" s="1">
        <v>0</v>
      </c>
      <c r="L95" s="2"/>
      <c r="M95" s="2">
        <v>0</v>
      </c>
      <c r="N95" s="2">
        <v>0</v>
      </c>
      <c r="O95" s="2"/>
      <c r="P95" s="2"/>
      <c r="Q95" s="2">
        <v>0</v>
      </c>
      <c r="R95" s="2">
        <v>0</v>
      </c>
      <c r="S95" s="1">
        <v>0</v>
      </c>
      <c r="T95" s="2"/>
      <c r="U95" s="2">
        <v>2708</v>
      </c>
      <c r="V95" s="1">
        <v>1</v>
      </c>
      <c r="W95" s="2">
        <f t="shared" si="1"/>
        <v>2708</v>
      </c>
    </row>
    <row r="96" spans="1:23" x14ac:dyDescent="0.25">
      <c r="A96" t="s">
        <v>18</v>
      </c>
      <c r="B96" t="s">
        <v>179</v>
      </c>
      <c r="C96" t="s">
        <v>180</v>
      </c>
      <c r="D96" s="2">
        <v>2665</v>
      </c>
      <c r="E96" s="2">
        <v>0</v>
      </c>
      <c r="F96" s="2">
        <v>0</v>
      </c>
      <c r="G96" s="2">
        <v>0</v>
      </c>
      <c r="H96" s="2">
        <v>0</v>
      </c>
      <c r="I96" s="1">
        <v>0</v>
      </c>
      <c r="K96" s="1">
        <v>0</v>
      </c>
      <c r="L96" s="2"/>
      <c r="M96" s="2">
        <v>0</v>
      </c>
      <c r="N96" s="2">
        <v>0</v>
      </c>
      <c r="O96" s="2"/>
      <c r="P96" s="2"/>
      <c r="Q96" s="2">
        <v>0</v>
      </c>
      <c r="R96" s="2">
        <v>0</v>
      </c>
      <c r="S96" s="1">
        <v>0</v>
      </c>
      <c r="T96" s="2"/>
      <c r="U96" s="2">
        <v>2665</v>
      </c>
      <c r="V96" s="1">
        <v>1</v>
      </c>
      <c r="W96" s="2">
        <f t="shared" si="1"/>
        <v>2665</v>
      </c>
    </row>
    <row r="97" spans="1:23" x14ac:dyDescent="0.25">
      <c r="A97" t="s">
        <v>18</v>
      </c>
      <c r="B97" t="s">
        <v>379</v>
      </c>
      <c r="C97" t="s">
        <v>360</v>
      </c>
      <c r="D97" s="2">
        <v>3000</v>
      </c>
      <c r="E97" s="2">
        <v>0</v>
      </c>
      <c r="F97" s="2">
        <v>0</v>
      </c>
      <c r="G97" s="2">
        <v>0</v>
      </c>
      <c r="H97" s="2">
        <v>0</v>
      </c>
      <c r="I97" s="1">
        <v>0</v>
      </c>
      <c r="K97" s="1">
        <v>0</v>
      </c>
      <c r="L97" s="2"/>
      <c r="M97" s="2">
        <v>0</v>
      </c>
      <c r="N97" s="2">
        <v>0</v>
      </c>
      <c r="O97" s="2"/>
      <c r="P97" s="2"/>
      <c r="Q97" s="2">
        <v>0</v>
      </c>
      <c r="R97" s="2">
        <v>0</v>
      </c>
      <c r="S97" s="1">
        <v>0</v>
      </c>
      <c r="T97" s="2"/>
      <c r="U97" s="2">
        <v>2572</v>
      </c>
      <c r="V97" s="1">
        <v>1</v>
      </c>
      <c r="W97" s="2">
        <f t="shared" si="1"/>
        <v>2572</v>
      </c>
    </row>
    <row r="98" spans="1:23" x14ac:dyDescent="0.25">
      <c r="A98" t="s">
        <v>18</v>
      </c>
      <c r="B98" t="s">
        <v>598</v>
      </c>
      <c r="C98" t="s">
        <v>597</v>
      </c>
      <c r="D98" s="2">
        <v>5000</v>
      </c>
      <c r="E98" s="2">
        <v>0</v>
      </c>
      <c r="F98" s="2">
        <v>0</v>
      </c>
      <c r="G98" s="2">
        <v>0</v>
      </c>
      <c r="H98" s="2">
        <v>0</v>
      </c>
      <c r="I98" s="1">
        <v>0</v>
      </c>
      <c r="K98" s="1">
        <v>0</v>
      </c>
      <c r="L98" s="2"/>
      <c r="M98" s="2">
        <v>0</v>
      </c>
      <c r="N98" s="2">
        <v>0</v>
      </c>
      <c r="O98" s="2"/>
      <c r="P98" s="2"/>
      <c r="Q98" s="2">
        <v>0</v>
      </c>
      <c r="R98" s="2">
        <v>0</v>
      </c>
      <c r="S98" s="1">
        <v>0</v>
      </c>
      <c r="T98" s="2"/>
      <c r="U98" s="2">
        <v>2500</v>
      </c>
      <c r="V98" s="1">
        <v>2</v>
      </c>
      <c r="W98" s="2">
        <f t="shared" si="1"/>
        <v>1250</v>
      </c>
    </row>
    <row r="99" spans="1:23" x14ac:dyDescent="0.25">
      <c r="A99" t="s">
        <v>18</v>
      </c>
      <c r="B99" t="s">
        <v>535</v>
      </c>
      <c r="C99" t="s">
        <v>536</v>
      </c>
      <c r="D99" s="2">
        <v>3260</v>
      </c>
      <c r="E99" s="2">
        <v>0</v>
      </c>
      <c r="F99" s="2">
        <v>0</v>
      </c>
      <c r="G99" s="2">
        <v>0</v>
      </c>
      <c r="H99" s="2">
        <v>0</v>
      </c>
      <c r="I99" s="1">
        <v>0</v>
      </c>
      <c r="K99" s="1">
        <v>0</v>
      </c>
      <c r="L99" s="2"/>
      <c r="M99" s="2">
        <v>0</v>
      </c>
      <c r="N99" s="2">
        <v>0</v>
      </c>
      <c r="O99" s="2"/>
      <c r="P99" s="2"/>
      <c r="Q99" s="2">
        <v>0</v>
      </c>
      <c r="R99" s="2">
        <v>0</v>
      </c>
      <c r="S99" s="1">
        <v>0</v>
      </c>
      <c r="T99" s="2"/>
      <c r="U99" s="2">
        <v>2360</v>
      </c>
      <c r="V99" s="1">
        <v>3</v>
      </c>
      <c r="W99" s="2">
        <f t="shared" si="1"/>
        <v>786.66666666666663</v>
      </c>
    </row>
    <row r="100" spans="1:23" x14ac:dyDescent="0.25">
      <c r="A100" t="s">
        <v>18</v>
      </c>
      <c r="B100" t="s">
        <v>573</v>
      </c>
      <c r="C100" t="s">
        <v>545</v>
      </c>
      <c r="D100" s="2">
        <v>2659</v>
      </c>
      <c r="E100" s="2">
        <v>0</v>
      </c>
      <c r="F100" s="2">
        <v>0</v>
      </c>
      <c r="G100" s="2">
        <v>0</v>
      </c>
      <c r="H100" s="2">
        <v>0</v>
      </c>
      <c r="I100" s="1">
        <v>0</v>
      </c>
      <c r="K100" s="1">
        <v>0</v>
      </c>
      <c r="L100" s="2"/>
      <c r="M100" s="2">
        <v>0</v>
      </c>
      <c r="N100" s="2">
        <v>0</v>
      </c>
      <c r="O100" s="2"/>
      <c r="P100" s="2"/>
      <c r="Q100" s="2">
        <v>0</v>
      </c>
      <c r="R100" s="2">
        <v>0</v>
      </c>
      <c r="S100" s="1">
        <v>0</v>
      </c>
      <c r="T100" s="2"/>
      <c r="U100" s="2">
        <v>2359</v>
      </c>
      <c r="V100" s="1">
        <v>1</v>
      </c>
      <c r="W100" s="2">
        <f t="shared" si="1"/>
        <v>2359</v>
      </c>
    </row>
    <row r="101" spans="1:23" x14ac:dyDescent="0.25">
      <c r="A101" t="s">
        <v>18</v>
      </c>
      <c r="B101" t="s">
        <v>459</v>
      </c>
      <c r="C101" t="s">
        <v>429</v>
      </c>
      <c r="D101" s="2">
        <v>4300</v>
      </c>
      <c r="E101" s="2">
        <v>0</v>
      </c>
      <c r="F101" s="2">
        <v>0</v>
      </c>
      <c r="G101" s="2">
        <v>0</v>
      </c>
      <c r="H101" s="2">
        <v>0</v>
      </c>
      <c r="I101" s="1">
        <v>0</v>
      </c>
      <c r="K101" s="1">
        <v>0</v>
      </c>
      <c r="L101" s="2"/>
      <c r="M101" s="2">
        <v>0</v>
      </c>
      <c r="N101" s="2">
        <v>0</v>
      </c>
      <c r="O101" s="2"/>
      <c r="P101" s="2"/>
      <c r="Q101" s="2">
        <v>0</v>
      </c>
      <c r="R101" s="2">
        <v>0</v>
      </c>
      <c r="S101" s="1">
        <v>0</v>
      </c>
      <c r="T101" s="2"/>
      <c r="U101" s="2">
        <v>2351</v>
      </c>
      <c r="V101" s="1">
        <v>1</v>
      </c>
      <c r="W101" s="2">
        <f t="shared" si="1"/>
        <v>2351</v>
      </c>
    </row>
    <row r="102" spans="1:23" x14ac:dyDescent="0.25">
      <c r="A102" t="s">
        <v>18</v>
      </c>
      <c r="B102" t="s">
        <v>323</v>
      </c>
      <c r="C102" t="s">
        <v>264</v>
      </c>
      <c r="D102" s="2">
        <v>3790</v>
      </c>
      <c r="E102" s="2">
        <v>0</v>
      </c>
      <c r="F102" s="2">
        <v>0</v>
      </c>
      <c r="G102" s="2">
        <v>0</v>
      </c>
      <c r="H102" s="2">
        <v>0</v>
      </c>
      <c r="I102" s="1">
        <v>0</v>
      </c>
      <c r="K102" s="1">
        <v>0</v>
      </c>
      <c r="L102" s="2"/>
      <c r="M102" s="2">
        <v>0</v>
      </c>
      <c r="N102" s="2">
        <v>0</v>
      </c>
      <c r="O102" s="2"/>
      <c r="P102" s="2"/>
      <c r="Q102" s="2">
        <v>0</v>
      </c>
      <c r="R102" s="2">
        <v>0</v>
      </c>
      <c r="S102" s="1">
        <v>0</v>
      </c>
      <c r="T102" s="2"/>
      <c r="U102" s="2">
        <v>2229</v>
      </c>
      <c r="V102" s="1">
        <v>1</v>
      </c>
      <c r="W102" s="2">
        <f t="shared" si="1"/>
        <v>2229</v>
      </c>
    </row>
    <row r="103" spans="1:23" x14ac:dyDescent="0.25">
      <c r="A103" t="s">
        <v>18</v>
      </c>
      <c r="B103" t="s">
        <v>227</v>
      </c>
      <c r="C103" t="s">
        <v>188</v>
      </c>
      <c r="D103" s="2">
        <v>4376</v>
      </c>
      <c r="E103" s="2">
        <v>0</v>
      </c>
      <c r="F103" s="2">
        <v>0</v>
      </c>
      <c r="G103" s="2">
        <v>0</v>
      </c>
      <c r="H103" s="2">
        <v>0</v>
      </c>
      <c r="I103" s="1">
        <v>0</v>
      </c>
      <c r="K103" s="1">
        <v>0</v>
      </c>
      <c r="L103" s="2"/>
      <c r="M103" s="2">
        <v>0</v>
      </c>
      <c r="N103" s="2">
        <v>0</v>
      </c>
      <c r="O103" s="2"/>
      <c r="P103" s="2"/>
      <c r="Q103" s="2">
        <v>0</v>
      </c>
      <c r="R103" s="2">
        <v>0</v>
      </c>
      <c r="S103" s="1">
        <v>0</v>
      </c>
      <c r="T103" s="2"/>
      <c r="U103" s="2">
        <v>2188</v>
      </c>
      <c r="V103" s="1">
        <v>3</v>
      </c>
      <c r="W103" s="2">
        <f t="shared" si="1"/>
        <v>729.33333333333337</v>
      </c>
    </row>
    <row r="104" spans="1:23" x14ac:dyDescent="0.25">
      <c r="A104" t="s">
        <v>18</v>
      </c>
      <c r="B104" t="s">
        <v>353</v>
      </c>
      <c r="C104" t="s">
        <v>350</v>
      </c>
      <c r="D104" s="2">
        <v>2405</v>
      </c>
      <c r="E104" s="2">
        <v>0</v>
      </c>
      <c r="F104" s="2">
        <v>0</v>
      </c>
      <c r="G104" s="2">
        <v>0</v>
      </c>
      <c r="H104" s="2">
        <v>0</v>
      </c>
      <c r="I104" s="1">
        <v>0</v>
      </c>
      <c r="K104" s="1">
        <v>0</v>
      </c>
      <c r="L104" s="2"/>
      <c r="M104" s="2">
        <v>0</v>
      </c>
      <c r="N104" s="2">
        <v>0</v>
      </c>
      <c r="O104" s="2"/>
      <c r="P104" s="2"/>
      <c r="Q104" s="2">
        <v>0</v>
      </c>
      <c r="R104" s="2">
        <v>0</v>
      </c>
      <c r="S104" s="1">
        <v>0</v>
      </c>
      <c r="T104" s="2"/>
      <c r="U104" s="2">
        <v>2164</v>
      </c>
      <c r="V104" s="1">
        <v>1</v>
      </c>
      <c r="W104" s="2">
        <f t="shared" si="1"/>
        <v>2164</v>
      </c>
    </row>
    <row r="105" spans="1:23" x14ac:dyDescent="0.25">
      <c r="A105" t="s">
        <v>18</v>
      </c>
      <c r="B105" t="s">
        <v>408</v>
      </c>
      <c r="C105" t="s">
        <v>360</v>
      </c>
      <c r="D105" s="2">
        <v>2061</v>
      </c>
      <c r="E105" s="2">
        <v>0</v>
      </c>
      <c r="F105" s="2">
        <v>0</v>
      </c>
      <c r="G105" s="2">
        <v>0</v>
      </c>
      <c r="H105" s="2">
        <v>0</v>
      </c>
      <c r="I105" s="1">
        <v>1</v>
      </c>
      <c r="K105" s="1">
        <v>245</v>
      </c>
      <c r="L105" s="2"/>
      <c r="M105" s="2">
        <v>0</v>
      </c>
      <c r="N105" s="2">
        <v>0</v>
      </c>
      <c r="O105" s="2"/>
      <c r="P105" s="2"/>
      <c r="Q105" s="2">
        <v>0</v>
      </c>
      <c r="R105" s="2">
        <v>0</v>
      </c>
      <c r="S105" s="1">
        <v>0</v>
      </c>
      <c r="T105" s="2"/>
      <c r="U105" s="2">
        <v>2061</v>
      </c>
      <c r="V105" s="1">
        <v>1</v>
      </c>
      <c r="W105" s="2">
        <f t="shared" si="1"/>
        <v>2061</v>
      </c>
    </row>
    <row r="106" spans="1:23" x14ac:dyDescent="0.25">
      <c r="A106" t="s">
        <v>18</v>
      </c>
      <c r="B106" t="s">
        <v>620</v>
      </c>
      <c r="C106" t="s">
        <v>601</v>
      </c>
      <c r="D106" s="2">
        <v>3442</v>
      </c>
      <c r="E106" s="2">
        <v>0</v>
      </c>
      <c r="F106" s="2">
        <v>0</v>
      </c>
      <c r="G106" s="2">
        <v>0</v>
      </c>
      <c r="H106" s="2">
        <v>0</v>
      </c>
      <c r="I106" s="1">
        <v>0</v>
      </c>
      <c r="K106" s="1">
        <v>0</v>
      </c>
      <c r="L106" s="2"/>
      <c r="M106" s="2">
        <v>0</v>
      </c>
      <c r="N106" s="2">
        <v>0</v>
      </c>
      <c r="O106" s="2"/>
      <c r="P106" s="2"/>
      <c r="Q106" s="2">
        <v>0</v>
      </c>
      <c r="R106" s="2">
        <v>0</v>
      </c>
      <c r="S106" s="1">
        <v>0</v>
      </c>
      <c r="T106" s="2"/>
      <c r="U106" s="2">
        <v>2003</v>
      </c>
      <c r="V106" s="1">
        <v>39</v>
      </c>
      <c r="W106" s="2">
        <f t="shared" si="1"/>
        <v>51.358974358974358</v>
      </c>
    </row>
    <row r="107" spans="1:23" x14ac:dyDescent="0.25">
      <c r="A107" t="s">
        <v>18</v>
      </c>
      <c r="B107" t="s">
        <v>120</v>
      </c>
      <c r="C107" t="s">
        <v>119</v>
      </c>
      <c r="D107" s="2">
        <v>2000</v>
      </c>
      <c r="E107" s="2">
        <v>0</v>
      </c>
      <c r="F107" s="2">
        <v>0</v>
      </c>
      <c r="G107" s="2">
        <v>0</v>
      </c>
      <c r="H107" s="2">
        <v>0</v>
      </c>
      <c r="I107" s="1">
        <v>0</v>
      </c>
      <c r="K107" s="1">
        <v>0</v>
      </c>
      <c r="L107" s="2"/>
      <c r="M107" s="2">
        <v>0</v>
      </c>
      <c r="N107" s="2">
        <v>0</v>
      </c>
      <c r="O107" s="2"/>
      <c r="P107" s="2"/>
      <c r="Q107" s="2">
        <v>0</v>
      </c>
      <c r="R107" s="2">
        <v>0</v>
      </c>
      <c r="S107" s="1">
        <v>0</v>
      </c>
      <c r="T107" s="2"/>
      <c r="U107" s="2">
        <v>2000</v>
      </c>
      <c r="V107" s="1">
        <v>1</v>
      </c>
      <c r="W107" s="2">
        <f t="shared" si="1"/>
        <v>2000</v>
      </c>
    </row>
    <row r="108" spans="1:23" x14ac:dyDescent="0.25">
      <c r="A108" t="s">
        <v>18</v>
      </c>
      <c r="B108" t="s">
        <v>375</v>
      </c>
      <c r="C108" t="s">
        <v>360</v>
      </c>
      <c r="D108" s="2">
        <v>2000</v>
      </c>
      <c r="E108" s="2">
        <v>0</v>
      </c>
      <c r="F108" s="2">
        <v>0</v>
      </c>
      <c r="G108" s="2">
        <v>0</v>
      </c>
      <c r="H108" s="2">
        <v>0</v>
      </c>
      <c r="I108" s="1">
        <v>0</v>
      </c>
      <c r="K108" s="1">
        <v>0</v>
      </c>
      <c r="L108" s="2"/>
      <c r="M108" s="2">
        <v>0</v>
      </c>
      <c r="N108" s="2">
        <v>0</v>
      </c>
      <c r="O108" s="2"/>
      <c r="P108" s="2"/>
      <c r="Q108" s="2">
        <v>0</v>
      </c>
      <c r="R108" s="2">
        <v>0</v>
      </c>
      <c r="S108" s="1">
        <v>0</v>
      </c>
      <c r="T108" s="2"/>
      <c r="U108" s="2">
        <v>1941</v>
      </c>
      <c r="V108" s="1">
        <v>1</v>
      </c>
      <c r="W108" s="2">
        <f t="shared" si="1"/>
        <v>1941</v>
      </c>
    </row>
    <row r="109" spans="1:23" x14ac:dyDescent="0.25">
      <c r="A109" t="s">
        <v>18</v>
      </c>
      <c r="B109" t="s">
        <v>80</v>
      </c>
      <c r="C109" t="s">
        <v>65</v>
      </c>
      <c r="D109" s="2">
        <v>81291</v>
      </c>
      <c r="E109" s="2">
        <v>406</v>
      </c>
      <c r="F109" s="2">
        <v>34834</v>
      </c>
      <c r="G109" s="2">
        <v>2140</v>
      </c>
      <c r="H109" s="2">
        <v>3361</v>
      </c>
      <c r="I109" s="1">
        <v>20</v>
      </c>
      <c r="J109" s="2">
        <f>SUM(H109/I109)</f>
        <v>168.05</v>
      </c>
      <c r="K109" s="1">
        <v>925</v>
      </c>
      <c r="L109" s="2">
        <f>SUM(H109/K109)</f>
        <v>3.6335135135135137</v>
      </c>
      <c r="M109" s="2">
        <v>37456</v>
      </c>
      <c r="N109" s="2">
        <v>1221</v>
      </c>
      <c r="O109" s="2">
        <f>SUM(N109/I109)</f>
        <v>61.05</v>
      </c>
      <c r="P109" s="2">
        <f>SUM(N109/K109)</f>
        <v>1.32</v>
      </c>
      <c r="Q109" s="2">
        <v>6653</v>
      </c>
      <c r="R109" s="2">
        <v>-311</v>
      </c>
      <c r="S109" s="1">
        <v>34</v>
      </c>
      <c r="T109" s="2">
        <f>SUM(R109/S109)</f>
        <v>-9.1470588235294112</v>
      </c>
      <c r="U109" s="2">
        <v>1933</v>
      </c>
      <c r="V109" s="1">
        <v>8</v>
      </c>
      <c r="W109" s="2">
        <f t="shared" si="1"/>
        <v>241.625</v>
      </c>
    </row>
    <row r="110" spans="1:23" x14ac:dyDescent="0.25">
      <c r="A110" t="s">
        <v>18</v>
      </c>
      <c r="B110" t="s">
        <v>250</v>
      </c>
      <c r="C110" t="s">
        <v>247</v>
      </c>
      <c r="D110" s="2">
        <v>3910</v>
      </c>
      <c r="E110" s="2">
        <v>0</v>
      </c>
      <c r="F110" s="2">
        <v>0</v>
      </c>
      <c r="G110" s="2">
        <v>0</v>
      </c>
      <c r="H110" s="2">
        <v>0</v>
      </c>
      <c r="I110" s="1">
        <v>0</v>
      </c>
      <c r="K110" s="1">
        <v>0</v>
      </c>
      <c r="L110" s="2"/>
      <c r="M110" s="2">
        <v>0</v>
      </c>
      <c r="N110" s="2">
        <v>0</v>
      </c>
      <c r="O110" s="2"/>
      <c r="P110" s="2"/>
      <c r="Q110" s="2">
        <v>0</v>
      </c>
      <c r="R110" s="2">
        <v>0</v>
      </c>
      <c r="S110" s="1">
        <v>0</v>
      </c>
      <c r="T110" s="2"/>
      <c r="U110" s="2">
        <v>1918</v>
      </c>
      <c r="V110" s="1">
        <v>7</v>
      </c>
      <c r="W110" s="2">
        <f t="shared" si="1"/>
        <v>274</v>
      </c>
    </row>
    <row r="111" spans="1:23" x14ac:dyDescent="0.25">
      <c r="A111" t="s">
        <v>18</v>
      </c>
      <c r="B111" t="s">
        <v>634</v>
      </c>
      <c r="C111" t="s">
        <v>601</v>
      </c>
      <c r="D111" s="2">
        <v>3000</v>
      </c>
      <c r="E111" s="2">
        <v>0</v>
      </c>
      <c r="F111" s="2">
        <v>0</v>
      </c>
      <c r="G111" s="2">
        <v>0</v>
      </c>
      <c r="H111" s="2">
        <v>0</v>
      </c>
      <c r="I111" s="1">
        <v>0</v>
      </c>
      <c r="K111" s="1">
        <v>0</v>
      </c>
      <c r="L111" s="2"/>
      <c r="M111" s="2">
        <v>0</v>
      </c>
      <c r="N111" s="2">
        <v>0</v>
      </c>
      <c r="O111" s="2"/>
      <c r="P111" s="2"/>
      <c r="Q111" s="2">
        <v>0</v>
      </c>
      <c r="R111" s="2">
        <v>0</v>
      </c>
      <c r="S111" s="1">
        <v>0</v>
      </c>
      <c r="T111" s="2"/>
      <c r="U111" s="2">
        <v>1908</v>
      </c>
      <c r="V111" s="1">
        <v>1</v>
      </c>
      <c r="W111" s="2">
        <f t="shared" si="1"/>
        <v>1908</v>
      </c>
    </row>
    <row r="112" spans="1:23" x14ac:dyDescent="0.25">
      <c r="A112" t="s">
        <v>18</v>
      </c>
      <c r="B112" t="s">
        <v>291</v>
      </c>
      <c r="C112" t="s">
        <v>264</v>
      </c>
      <c r="D112" s="2">
        <v>3898</v>
      </c>
      <c r="E112" s="2">
        <v>0</v>
      </c>
      <c r="F112" s="2">
        <v>0</v>
      </c>
      <c r="G112" s="2">
        <v>0</v>
      </c>
      <c r="H112" s="2">
        <v>0</v>
      </c>
      <c r="I112" s="1">
        <v>0</v>
      </c>
      <c r="K112" s="1">
        <v>0</v>
      </c>
      <c r="L112" s="2"/>
      <c r="M112" s="2">
        <v>0</v>
      </c>
      <c r="N112" s="2">
        <v>0</v>
      </c>
      <c r="O112" s="2"/>
      <c r="P112" s="2"/>
      <c r="Q112" s="2">
        <v>0</v>
      </c>
      <c r="R112" s="2">
        <v>0</v>
      </c>
      <c r="S112" s="1">
        <v>0</v>
      </c>
      <c r="T112" s="2"/>
      <c r="U112" s="2">
        <v>1889</v>
      </c>
      <c r="V112" s="1">
        <v>41</v>
      </c>
      <c r="W112" s="2">
        <f t="shared" si="1"/>
        <v>46.073170731707314</v>
      </c>
    </row>
    <row r="113" spans="1:23" x14ac:dyDescent="0.25">
      <c r="A113" t="s">
        <v>18</v>
      </c>
      <c r="B113" t="s">
        <v>139</v>
      </c>
      <c r="C113" t="s">
        <v>128</v>
      </c>
      <c r="D113" s="2">
        <v>6880</v>
      </c>
      <c r="E113" s="2">
        <v>34</v>
      </c>
      <c r="F113" s="2">
        <v>0</v>
      </c>
      <c r="G113" s="2">
        <v>0</v>
      </c>
      <c r="H113" s="2">
        <v>0</v>
      </c>
      <c r="I113" s="1">
        <v>0</v>
      </c>
      <c r="K113" s="1">
        <v>0</v>
      </c>
      <c r="L113" s="2"/>
      <c r="M113" s="2">
        <v>0</v>
      </c>
      <c r="N113" s="2">
        <v>0</v>
      </c>
      <c r="O113" s="2"/>
      <c r="P113" s="2"/>
      <c r="Q113" s="2">
        <v>0</v>
      </c>
      <c r="R113" s="2">
        <v>0</v>
      </c>
      <c r="S113" s="1">
        <v>0</v>
      </c>
      <c r="T113" s="2"/>
      <c r="U113" s="2">
        <v>1880</v>
      </c>
      <c r="V113" s="1">
        <v>1</v>
      </c>
      <c r="W113" s="2">
        <f t="shared" si="1"/>
        <v>1880</v>
      </c>
    </row>
    <row r="114" spans="1:23" x14ac:dyDescent="0.25">
      <c r="A114" t="s">
        <v>18</v>
      </c>
      <c r="B114" t="s">
        <v>390</v>
      </c>
      <c r="C114" t="s">
        <v>360</v>
      </c>
      <c r="D114" s="2">
        <v>4168</v>
      </c>
      <c r="E114" s="2">
        <v>0</v>
      </c>
      <c r="F114" s="2">
        <v>1529</v>
      </c>
      <c r="G114" s="2">
        <v>632</v>
      </c>
      <c r="H114" s="2">
        <v>718</v>
      </c>
      <c r="I114" s="1">
        <v>2</v>
      </c>
      <c r="J114" s="2">
        <f>SUM(H114/I114)</f>
        <v>359</v>
      </c>
      <c r="K114" s="1">
        <v>150</v>
      </c>
      <c r="L114" s="2">
        <f>SUM(H114/K114)</f>
        <v>4.7866666666666671</v>
      </c>
      <c r="M114" s="2">
        <v>144</v>
      </c>
      <c r="N114" s="2">
        <v>51</v>
      </c>
      <c r="O114" s="2">
        <f>SUM(N114/I114)</f>
        <v>25.5</v>
      </c>
      <c r="P114" s="2">
        <f>SUM(N114/K114)</f>
        <v>0.34</v>
      </c>
      <c r="Q114" s="2">
        <v>0</v>
      </c>
      <c r="R114" s="2">
        <v>0</v>
      </c>
      <c r="S114" s="1">
        <v>0</v>
      </c>
      <c r="T114" s="2"/>
      <c r="U114" s="2">
        <v>1845</v>
      </c>
      <c r="V114" s="1">
        <v>1</v>
      </c>
      <c r="W114" s="2">
        <f t="shared" si="1"/>
        <v>1845</v>
      </c>
    </row>
    <row r="115" spans="1:23" x14ac:dyDescent="0.25">
      <c r="A115" t="s">
        <v>18</v>
      </c>
      <c r="B115" t="s">
        <v>384</v>
      </c>
      <c r="C115" t="s">
        <v>360</v>
      </c>
      <c r="D115" s="2">
        <v>2616</v>
      </c>
      <c r="E115" s="2">
        <v>0</v>
      </c>
      <c r="F115" s="2">
        <v>0</v>
      </c>
      <c r="G115" s="2">
        <v>0</v>
      </c>
      <c r="H115" s="2">
        <v>0</v>
      </c>
      <c r="I115" s="1">
        <v>0</v>
      </c>
      <c r="K115" s="1">
        <v>0</v>
      </c>
      <c r="L115" s="2"/>
      <c r="M115" s="2">
        <v>0</v>
      </c>
      <c r="N115" s="2">
        <v>0</v>
      </c>
      <c r="O115" s="2"/>
      <c r="P115" s="2"/>
      <c r="Q115" s="2">
        <v>0</v>
      </c>
      <c r="R115" s="2">
        <v>0</v>
      </c>
      <c r="S115" s="1">
        <v>0</v>
      </c>
      <c r="T115" s="2"/>
      <c r="U115" s="2">
        <v>1838</v>
      </c>
      <c r="V115" s="1">
        <v>6</v>
      </c>
      <c r="W115" s="2">
        <f t="shared" si="1"/>
        <v>306.33333333333331</v>
      </c>
    </row>
    <row r="116" spans="1:23" x14ac:dyDescent="0.25">
      <c r="A116" t="s">
        <v>18</v>
      </c>
      <c r="B116" t="s">
        <v>333</v>
      </c>
      <c r="C116" t="s">
        <v>327</v>
      </c>
      <c r="D116" s="2">
        <v>3890</v>
      </c>
      <c r="E116" s="2">
        <v>0</v>
      </c>
      <c r="F116" s="2">
        <v>0</v>
      </c>
      <c r="G116" s="2">
        <v>0</v>
      </c>
      <c r="H116" s="2">
        <v>0</v>
      </c>
      <c r="I116" s="1">
        <v>0</v>
      </c>
      <c r="K116" s="1">
        <v>0</v>
      </c>
      <c r="L116" s="2"/>
      <c r="M116" s="2">
        <v>0</v>
      </c>
      <c r="N116" s="2">
        <v>0</v>
      </c>
      <c r="O116" s="2"/>
      <c r="P116" s="2"/>
      <c r="Q116" s="2">
        <v>0</v>
      </c>
      <c r="R116" s="2">
        <v>0</v>
      </c>
      <c r="S116" s="1">
        <v>0</v>
      </c>
      <c r="T116" s="2"/>
      <c r="U116" s="2">
        <v>1790</v>
      </c>
      <c r="V116" s="1">
        <v>1</v>
      </c>
      <c r="W116" s="2">
        <f t="shared" si="1"/>
        <v>1790</v>
      </c>
    </row>
    <row r="117" spans="1:23" x14ac:dyDescent="0.25">
      <c r="A117" t="s">
        <v>18</v>
      </c>
      <c r="B117" t="s">
        <v>237</v>
      </c>
      <c r="C117" t="s">
        <v>188</v>
      </c>
      <c r="D117" s="2">
        <v>1800</v>
      </c>
      <c r="E117" s="2">
        <v>0</v>
      </c>
      <c r="F117" s="2">
        <v>0</v>
      </c>
      <c r="G117" s="2">
        <v>0</v>
      </c>
      <c r="H117" s="2">
        <v>0</v>
      </c>
      <c r="I117" s="1">
        <v>0</v>
      </c>
      <c r="K117" s="1">
        <v>0</v>
      </c>
      <c r="L117" s="2"/>
      <c r="M117" s="2">
        <v>0</v>
      </c>
      <c r="N117" s="2">
        <v>0</v>
      </c>
      <c r="O117" s="2"/>
      <c r="P117" s="2"/>
      <c r="Q117" s="2">
        <v>0</v>
      </c>
      <c r="R117" s="2">
        <v>0</v>
      </c>
      <c r="S117" s="1">
        <v>0</v>
      </c>
      <c r="T117" s="2"/>
      <c r="U117" s="2">
        <v>1788</v>
      </c>
      <c r="V117" s="1">
        <v>1</v>
      </c>
      <c r="W117" s="2">
        <f t="shared" si="1"/>
        <v>1788</v>
      </c>
    </row>
    <row r="118" spans="1:23" x14ac:dyDescent="0.25">
      <c r="A118" t="s">
        <v>18</v>
      </c>
      <c r="B118" t="s">
        <v>60</v>
      </c>
      <c r="C118" t="s">
        <v>56</v>
      </c>
      <c r="D118" s="2">
        <v>43166</v>
      </c>
      <c r="E118" s="2">
        <v>215</v>
      </c>
      <c r="F118" s="2">
        <v>25320</v>
      </c>
      <c r="G118" s="2">
        <v>2851</v>
      </c>
      <c r="H118" s="2">
        <v>6999</v>
      </c>
      <c r="I118" s="1">
        <v>13</v>
      </c>
      <c r="J118" s="2">
        <f>SUM(H118/I118)</f>
        <v>538.38461538461536</v>
      </c>
      <c r="K118" s="1">
        <v>996</v>
      </c>
      <c r="L118" s="2">
        <f>SUM(H118/K118)</f>
        <v>7.0271084337349397</v>
      </c>
      <c r="M118" s="2">
        <v>13836</v>
      </c>
      <c r="N118" s="2">
        <v>1962</v>
      </c>
      <c r="O118" s="2">
        <f>SUM(N118/I118)</f>
        <v>150.92307692307693</v>
      </c>
      <c r="P118" s="2">
        <f>SUM(N118/K118)</f>
        <v>1.9698795180722892</v>
      </c>
      <c r="Q118" s="2">
        <v>1434</v>
      </c>
      <c r="R118" s="2">
        <v>1434</v>
      </c>
      <c r="S118" s="1">
        <v>90</v>
      </c>
      <c r="T118" s="2">
        <f>SUM(R118/S118)</f>
        <v>15.933333333333334</v>
      </c>
      <c r="U118" s="2">
        <v>1786</v>
      </c>
      <c r="V118" s="1">
        <v>1</v>
      </c>
      <c r="W118" s="2">
        <f t="shared" si="1"/>
        <v>1786</v>
      </c>
    </row>
    <row r="119" spans="1:23" x14ac:dyDescent="0.25">
      <c r="A119" t="s">
        <v>18</v>
      </c>
      <c r="B119" t="s">
        <v>210</v>
      </c>
      <c r="C119" t="s">
        <v>188</v>
      </c>
      <c r="D119" s="2">
        <v>2010</v>
      </c>
      <c r="E119" s="2">
        <v>0</v>
      </c>
      <c r="F119" s="2">
        <v>0</v>
      </c>
      <c r="G119" s="2">
        <v>0</v>
      </c>
      <c r="H119" s="2">
        <v>0</v>
      </c>
      <c r="I119" s="1">
        <v>0</v>
      </c>
      <c r="K119" s="1">
        <v>0</v>
      </c>
      <c r="L119" s="2"/>
      <c r="M119" s="2">
        <v>0</v>
      </c>
      <c r="N119" s="2">
        <v>0</v>
      </c>
      <c r="O119" s="2"/>
      <c r="P119" s="2"/>
      <c r="Q119" s="2">
        <v>0</v>
      </c>
      <c r="R119" s="2">
        <v>0</v>
      </c>
      <c r="S119" s="1">
        <v>0</v>
      </c>
      <c r="T119" s="2"/>
      <c r="U119" s="2">
        <v>1761</v>
      </c>
      <c r="V119" s="1">
        <v>1</v>
      </c>
      <c r="W119" s="2">
        <f t="shared" si="1"/>
        <v>1761</v>
      </c>
    </row>
    <row r="120" spans="1:23" x14ac:dyDescent="0.25">
      <c r="A120" t="s">
        <v>18</v>
      </c>
      <c r="B120" t="s">
        <v>29</v>
      </c>
      <c r="C120" t="s">
        <v>20</v>
      </c>
      <c r="D120" s="2">
        <v>143765</v>
      </c>
      <c r="E120" s="2">
        <v>862</v>
      </c>
      <c r="F120" s="2">
        <v>74828</v>
      </c>
      <c r="G120" s="2">
        <v>11913</v>
      </c>
      <c r="H120" s="2">
        <v>17794</v>
      </c>
      <c r="I120" s="1">
        <v>25</v>
      </c>
      <c r="J120" s="2">
        <f>SUM(H120/I120)</f>
        <v>711.76</v>
      </c>
      <c r="K120" s="1">
        <v>3209</v>
      </c>
      <c r="L120" s="2">
        <f>SUM(H120/K120)</f>
        <v>5.5450296042380804</v>
      </c>
      <c r="M120" s="2">
        <v>63133</v>
      </c>
      <c r="N120" s="2">
        <v>5780</v>
      </c>
      <c r="O120" s="2">
        <f>SUM(N120/I120)</f>
        <v>231.2</v>
      </c>
      <c r="P120" s="2">
        <f>SUM(N120/K120)</f>
        <v>1.801184169523216</v>
      </c>
      <c r="Q120" s="2">
        <v>2403</v>
      </c>
      <c r="R120" s="2">
        <v>1163</v>
      </c>
      <c r="S120" s="1">
        <v>90</v>
      </c>
      <c r="T120" s="2">
        <f>SUM(R120/S120)</f>
        <v>12.922222222222222</v>
      </c>
      <c r="U120" s="2">
        <v>1742</v>
      </c>
      <c r="V120" s="1">
        <v>19</v>
      </c>
      <c r="W120" s="2">
        <f t="shared" si="1"/>
        <v>91.684210526315795</v>
      </c>
    </row>
    <row r="121" spans="1:23" x14ac:dyDescent="0.25">
      <c r="A121" t="s">
        <v>18</v>
      </c>
      <c r="B121" t="s">
        <v>161</v>
      </c>
      <c r="C121" t="s">
        <v>159</v>
      </c>
      <c r="D121" s="2">
        <v>178469</v>
      </c>
      <c r="E121" s="2">
        <v>1070</v>
      </c>
      <c r="F121" s="2">
        <v>109955</v>
      </c>
      <c r="G121" s="2">
        <v>19152</v>
      </c>
      <c r="H121" s="2">
        <v>30963</v>
      </c>
      <c r="I121" s="1">
        <v>27</v>
      </c>
      <c r="J121" s="2">
        <f>SUM(H121/I121)</f>
        <v>1146.7777777777778</v>
      </c>
      <c r="K121" s="1">
        <v>3571</v>
      </c>
      <c r="L121" s="2">
        <f>SUM(H121/K121)</f>
        <v>8.6706804816577989</v>
      </c>
      <c r="M121" s="2">
        <v>66629</v>
      </c>
      <c r="N121" s="2">
        <v>10069</v>
      </c>
      <c r="O121" s="2">
        <f>SUM(N121/I121)</f>
        <v>372.92592592592592</v>
      </c>
      <c r="P121" s="2">
        <f>SUM(N121/K121)</f>
        <v>2.8196583590030802</v>
      </c>
      <c r="Q121" s="2">
        <v>0</v>
      </c>
      <c r="R121" s="2">
        <v>0</v>
      </c>
      <c r="S121" s="1">
        <v>0</v>
      </c>
      <c r="T121" s="2"/>
      <c r="U121" s="2">
        <v>1742</v>
      </c>
      <c r="V121" s="1">
        <v>3</v>
      </c>
      <c r="W121" s="2">
        <f t="shared" si="1"/>
        <v>580.66666666666663</v>
      </c>
    </row>
    <row r="122" spans="1:23" x14ac:dyDescent="0.25">
      <c r="A122" t="s">
        <v>18</v>
      </c>
      <c r="B122" t="s">
        <v>642</v>
      </c>
      <c r="C122" t="s">
        <v>601</v>
      </c>
      <c r="D122" s="2">
        <v>1730</v>
      </c>
      <c r="E122" s="2">
        <v>0</v>
      </c>
      <c r="F122" s="2">
        <v>0</v>
      </c>
      <c r="G122" s="2">
        <v>0</v>
      </c>
      <c r="H122" s="2">
        <v>0</v>
      </c>
      <c r="I122" s="1">
        <v>0</v>
      </c>
      <c r="K122" s="1">
        <v>0</v>
      </c>
      <c r="L122" s="2"/>
      <c r="M122" s="2">
        <v>0</v>
      </c>
      <c r="N122" s="2">
        <v>0</v>
      </c>
      <c r="O122" s="2"/>
      <c r="P122" s="2"/>
      <c r="Q122" s="2">
        <v>0</v>
      </c>
      <c r="R122" s="2">
        <v>0</v>
      </c>
      <c r="S122" s="1">
        <v>0</v>
      </c>
      <c r="T122" s="2"/>
      <c r="U122" s="2">
        <v>1730</v>
      </c>
      <c r="V122" s="1">
        <v>1</v>
      </c>
      <c r="W122" s="2">
        <f t="shared" si="1"/>
        <v>1730</v>
      </c>
    </row>
    <row r="123" spans="1:23" x14ac:dyDescent="0.25">
      <c r="A123" t="s">
        <v>18</v>
      </c>
      <c r="B123" t="s">
        <v>417</v>
      </c>
      <c r="C123" t="s">
        <v>418</v>
      </c>
      <c r="D123" s="2">
        <v>2922</v>
      </c>
      <c r="E123" s="2">
        <v>0</v>
      </c>
      <c r="F123" s="2">
        <v>0</v>
      </c>
      <c r="G123" s="2">
        <v>0</v>
      </c>
      <c r="H123" s="2">
        <v>0</v>
      </c>
      <c r="I123" s="1">
        <v>0</v>
      </c>
      <c r="K123" s="1">
        <v>0</v>
      </c>
      <c r="L123" s="2"/>
      <c r="M123" s="2">
        <v>0</v>
      </c>
      <c r="N123" s="2">
        <v>0</v>
      </c>
      <c r="O123" s="2"/>
      <c r="P123" s="2"/>
      <c r="Q123" s="2">
        <v>0</v>
      </c>
      <c r="R123" s="2">
        <v>0</v>
      </c>
      <c r="S123" s="1">
        <v>0</v>
      </c>
      <c r="T123" s="2"/>
      <c r="U123" s="2">
        <v>1650</v>
      </c>
      <c r="V123" s="1">
        <v>9</v>
      </c>
      <c r="W123" s="2">
        <f t="shared" si="1"/>
        <v>183.33333333333334</v>
      </c>
    </row>
    <row r="124" spans="1:23" x14ac:dyDescent="0.25">
      <c r="A124" t="s">
        <v>18</v>
      </c>
      <c r="B124" t="s">
        <v>228</v>
      </c>
      <c r="C124" t="s">
        <v>188</v>
      </c>
      <c r="D124" s="2">
        <v>1640</v>
      </c>
      <c r="E124" s="2">
        <v>0</v>
      </c>
      <c r="F124" s="2">
        <v>0</v>
      </c>
      <c r="G124" s="2">
        <v>0</v>
      </c>
      <c r="H124" s="2">
        <v>0</v>
      </c>
      <c r="I124" s="1">
        <v>0</v>
      </c>
      <c r="K124" s="1">
        <v>0</v>
      </c>
      <c r="L124" s="2"/>
      <c r="M124" s="2">
        <v>0</v>
      </c>
      <c r="N124" s="2">
        <v>0</v>
      </c>
      <c r="O124" s="2"/>
      <c r="P124" s="2"/>
      <c r="Q124" s="2">
        <v>0</v>
      </c>
      <c r="R124" s="2">
        <v>0</v>
      </c>
      <c r="S124" s="1">
        <v>0</v>
      </c>
      <c r="T124" s="2"/>
      <c r="U124" s="2">
        <v>1640</v>
      </c>
      <c r="V124" s="1">
        <v>1</v>
      </c>
      <c r="W124" s="2">
        <f t="shared" si="1"/>
        <v>1640</v>
      </c>
    </row>
    <row r="125" spans="1:23" x14ac:dyDescent="0.25">
      <c r="A125" t="s">
        <v>18</v>
      </c>
      <c r="B125" t="s">
        <v>52</v>
      </c>
      <c r="C125" t="s">
        <v>20</v>
      </c>
      <c r="D125" s="2">
        <v>1635</v>
      </c>
      <c r="E125" s="2">
        <v>0</v>
      </c>
      <c r="F125" s="2">
        <v>0</v>
      </c>
      <c r="G125" s="2">
        <v>0</v>
      </c>
      <c r="H125" s="2">
        <v>0</v>
      </c>
      <c r="I125" s="1">
        <v>0</v>
      </c>
      <c r="K125" s="1">
        <v>0</v>
      </c>
      <c r="L125" s="2"/>
      <c r="M125" s="2">
        <v>0</v>
      </c>
      <c r="N125" s="2">
        <v>0</v>
      </c>
      <c r="O125" s="2"/>
      <c r="P125" s="2"/>
      <c r="Q125" s="2">
        <v>0</v>
      </c>
      <c r="R125" s="2">
        <v>0</v>
      </c>
      <c r="S125" s="1">
        <v>0</v>
      </c>
      <c r="T125" s="2"/>
      <c r="U125" s="2">
        <v>1635</v>
      </c>
      <c r="V125" s="1">
        <v>2</v>
      </c>
      <c r="W125" s="2">
        <f t="shared" si="1"/>
        <v>817.5</v>
      </c>
    </row>
    <row r="126" spans="1:23" x14ac:dyDescent="0.25">
      <c r="A126" t="s">
        <v>18</v>
      </c>
      <c r="B126" t="s">
        <v>155</v>
      </c>
      <c r="C126" t="s">
        <v>128</v>
      </c>
      <c r="D126" s="2">
        <v>1615</v>
      </c>
      <c r="E126" s="2">
        <v>0</v>
      </c>
      <c r="F126" s="2">
        <v>0</v>
      </c>
      <c r="G126" s="2">
        <v>0</v>
      </c>
      <c r="H126" s="2">
        <v>0</v>
      </c>
      <c r="I126" s="1">
        <v>0</v>
      </c>
      <c r="K126" s="1">
        <v>0</v>
      </c>
      <c r="L126" s="2"/>
      <c r="M126" s="2">
        <v>0</v>
      </c>
      <c r="N126" s="2">
        <v>0</v>
      </c>
      <c r="O126" s="2"/>
      <c r="P126" s="2"/>
      <c r="Q126" s="2">
        <v>0</v>
      </c>
      <c r="R126" s="2">
        <v>0</v>
      </c>
      <c r="S126" s="1">
        <v>0</v>
      </c>
      <c r="T126" s="2"/>
      <c r="U126" s="2">
        <v>1615</v>
      </c>
      <c r="V126" s="1">
        <v>2</v>
      </c>
      <c r="W126" s="2">
        <f t="shared" si="1"/>
        <v>807.5</v>
      </c>
    </row>
    <row r="127" spans="1:23" x14ac:dyDescent="0.25">
      <c r="A127" t="s">
        <v>18</v>
      </c>
      <c r="B127" t="s">
        <v>171</v>
      </c>
      <c r="C127" t="s">
        <v>172</v>
      </c>
      <c r="D127" s="2">
        <v>16805</v>
      </c>
      <c r="E127" s="2">
        <v>84</v>
      </c>
      <c r="F127" s="2">
        <v>0</v>
      </c>
      <c r="G127" s="2">
        <v>0</v>
      </c>
      <c r="H127" s="2">
        <v>0</v>
      </c>
      <c r="I127" s="1">
        <v>0</v>
      </c>
      <c r="K127" s="1">
        <v>0</v>
      </c>
      <c r="L127" s="2"/>
      <c r="M127" s="2">
        <v>0</v>
      </c>
      <c r="N127" s="2">
        <v>0</v>
      </c>
      <c r="O127" s="2"/>
      <c r="P127" s="2"/>
      <c r="Q127" s="2">
        <v>15191</v>
      </c>
      <c r="R127" s="2">
        <v>1484</v>
      </c>
      <c r="S127" s="1">
        <v>90</v>
      </c>
      <c r="T127" s="2">
        <f>SUM(R127/S127)</f>
        <v>16.488888888888887</v>
      </c>
      <c r="U127" s="2">
        <v>1614</v>
      </c>
      <c r="V127" s="1">
        <v>2</v>
      </c>
      <c r="W127" s="2">
        <f t="shared" si="1"/>
        <v>807</v>
      </c>
    </row>
    <row r="128" spans="1:23" x14ac:dyDescent="0.25">
      <c r="A128" t="s">
        <v>18</v>
      </c>
      <c r="B128" t="s">
        <v>405</v>
      </c>
      <c r="C128" t="s">
        <v>360</v>
      </c>
      <c r="D128" s="2">
        <v>1605</v>
      </c>
      <c r="E128" s="2">
        <v>0</v>
      </c>
      <c r="F128" s="2">
        <v>0</v>
      </c>
      <c r="G128" s="2">
        <v>0</v>
      </c>
      <c r="H128" s="2">
        <v>0</v>
      </c>
      <c r="I128" s="1">
        <v>0</v>
      </c>
      <c r="K128" s="1">
        <v>0</v>
      </c>
      <c r="L128" s="2"/>
      <c r="M128" s="2">
        <v>0</v>
      </c>
      <c r="N128" s="2">
        <v>0</v>
      </c>
      <c r="O128" s="2"/>
      <c r="P128" s="2"/>
      <c r="Q128" s="2">
        <v>0</v>
      </c>
      <c r="R128" s="2">
        <v>0</v>
      </c>
      <c r="S128" s="1">
        <v>0</v>
      </c>
      <c r="T128" s="2"/>
      <c r="U128" s="2">
        <v>1605</v>
      </c>
      <c r="V128" s="1">
        <v>1</v>
      </c>
      <c r="W128" s="2">
        <f t="shared" si="1"/>
        <v>1605</v>
      </c>
    </row>
    <row r="129" spans="1:23" x14ac:dyDescent="0.25">
      <c r="A129" t="s">
        <v>18</v>
      </c>
      <c r="B129" t="s">
        <v>299</v>
      </c>
      <c r="C129" t="s">
        <v>264</v>
      </c>
      <c r="D129" s="2">
        <v>195501</v>
      </c>
      <c r="E129" s="2">
        <v>1173</v>
      </c>
      <c r="F129" s="2">
        <v>66656</v>
      </c>
      <c r="G129" s="2">
        <v>16252</v>
      </c>
      <c r="H129" s="2">
        <v>19891</v>
      </c>
      <c r="I129" s="1">
        <v>25</v>
      </c>
      <c r="J129" s="2">
        <f>SUM(H129/I129)</f>
        <v>795.64</v>
      </c>
      <c r="K129" s="1">
        <v>2345</v>
      </c>
      <c r="L129" s="2">
        <f>SUM(H129/K129)</f>
        <v>8.4823027718550108</v>
      </c>
      <c r="M129" s="2">
        <v>82651</v>
      </c>
      <c r="N129" s="2">
        <v>3639</v>
      </c>
      <c r="O129" s="2">
        <f>SUM(N129/I129)</f>
        <v>145.56</v>
      </c>
      <c r="P129" s="2">
        <f>SUM(N129/K129)</f>
        <v>1.5518123667377399</v>
      </c>
      <c r="Q129" s="2">
        <v>44084</v>
      </c>
      <c r="R129" s="2">
        <v>9192</v>
      </c>
      <c r="S129" s="1">
        <v>90</v>
      </c>
      <c r="T129" s="2">
        <f>SUM(R129/S129)</f>
        <v>102.13333333333334</v>
      </c>
      <c r="U129" s="2">
        <v>1532</v>
      </c>
      <c r="V129" s="1">
        <v>9</v>
      </c>
      <c r="W129" s="2">
        <f t="shared" si="1"/>
        <v>170.22222222222223</v>
      </c>
    </row>
    <row r="130" spans="1:23" x14ac:dyDescent="0.25">
      <c r="A130" t="s">
        <v>18</v>
      </c>
      <c r="B130" t="s">
        <v>448</v>
      </c>
      <c r="C130" t="s">
        <v>429</v>
      </c>
      <c r="D130" s="2">
        <v>1634</v>
      </c>
      <c r="E130" s="2">
        <v>0</v>
      </c>
      <c r="F130" s="2">
        <v>0</v>
      </c>
      <c r="G130" s="2">
        <v>0</v>
      </c>
      <c r="H130" s="2">
        <v>0</v>
      </c>
      <c r="I130" s="1">
        <v>0</v>
      </c>
      <c r="K130" s="1">
        <v>0</v>
      </c>
      <c r="L130" s="2"/>
      <c r="M130" s="2">
        <v>0</v>
      </c>
      <c r="N130" s="2">
        <v>0</v>
      </c>
      <c r="O130" s="2"/>
      <c r="P130" s="2"/>
      <c r="Q130" s="2">
        <v>0</v>
      </c>
      <c r="R130" s="2">
        <v>0</v>
      </c>
      <c r="S130" s="1">
        <v>0</v>
      </c>
      <c r="T130" s="2"/>
      <c r="U130" s="2">
        <v>1526</v>
      </c>
      <c r="V130" s="1">
        <v>1</v>
      </c>
      <c r="W130" s="2">
        <f t="shared" si="1"/>
        <v>1526</v>
      </c>
    </row>
    <row r="131" spans="1:23" x14ac:dyDescent="0.25">
      <c r="A131" t="s">
        <v>18</v>
      </c>
      <c r="B131" t="s">
        <v>283</v>
      </c>
      <c r="C131" t="s">
        <v>264</v>
      </c>
      <c r="D131" s="2">
        <v>3267</v>
      </c>
      <c r="E131" s="2">
        <v>0</v>
      </c>
      <c r="F131" s="2">
        <v>0</v>
      </c>
      <c r="G131" s="2">
        <v>0</v>
      </c>
      <c r="H131" s="2">
        <v>0</v>
      </c>
      <c r="I131" s="1">
        <v>0</v>
      </c>
      <c r="K131" s="1">
        <v>0</v>
      </c>
      <c r="L131" s="2"/>
      <c r="M131" s="2">
        <v>0</v>
      </c>
      <c r="N131" s="2">
        <v>0</v>
      </c>
      <c r="O131" s="2"/>
      <c r="P131" s="2"/>
      <c r="Q131" s="2">
        <v>0</v>
      </c>
      <c r="R131" s="2">
        <v>0</v>
      </c>
      <c r="S131" s="1">
        <v>0</v>
      </c>
      <c r="T131" s="2"/>
      <c r="U131" s="2">
        <v>1481</v>
      </c>
      <c r="V131" s="1">
        <v>1</v>
      </c>
      <c r="W131" s="2">
        <f t="shared" si="1"/>
        <v>1481</v>
      </c>
    </row>
    <row r="132" spans="1:23" x14ac:dyDescent="0.25">
      <c r="A132" t="s">
        <v>18</v>
      </c>
      <c r="B132" t="s">
        <v>495</v>
      </c>
      <c r="C132" t="s">
        <v>474</v>
      </c>
      <c r="D132" s="2">
        <v>11619</v>
      </c>
      <c r="E132" s="2">
        <v>58</v>
      </c>
      <c r="F132" s="2">
        <v>8934</v>
      </c>
      <c r="G132" s="2">
        <v>-892</v>
      </c>
      <c r="H132" s="2">
        <v>-869</v>
      </c>
      <c r="I132" s="1">
        <v>25</v>
      </c>
      <c r="K132" s="1">
        <v>513</v>
      </c>
      <c r="L132" s="2"/>
      <c r="M132" s="2">
        <v>861</v>
      </c>
      <c r="N132" s="2">
        <v>-85</v>
      </c>
      <c r="O132" s="2"/>
      <c r="P132" s="2"/>
      <c r="Q132" s="2">
        <v>87</v>
      </c>
      <c r="R132" s="2">
        <v>48</v>
      </c>
      <c r="S132" s="1">
        <v>44</v>
      </c>
      <c r="T132" s="2">
        <f>SUM(R132/S132)</f>
        <v>1.0909090909090908</v>
      </c>
      <c r="U132" s="2">
        <v>1480</v>
      </c>
      <c r="V132" s="1">
        <v>49</v>
      </c>
      <c r="W132" s="2">
        <f t="shared" ref="W132:W195" si="2">SUM(U132/V132)</f>
        <v>30.204081632653061</v>
      </c>
    </row>
    <row r="133" spans="1:23" x14ac:dyDescent="0.25">
      <c r="A133" t="s">
        <v>18</v>
      </c>
      <c r="B133" t="s">
        <v>199</v>
      </c>
      <c r="C133" t="s">
        <v>188</v>
      </c>
      <c r="D133" s="2">
        <v>1830</v>
      </c>
      <c r="E133" s="2">
        <v>0</v>
      </c>
      <c r="F133" s="2">
        <v>0</v>
      </c>
      <c r="G133" s="2">
        <v>0</v>
      </c>
      <c r="H133" s="2">
        <v>0</v>
      </c>
      <c r="I133" s="1">
        <v>0</v>
      </c>
      <c r="K133" s="1">
        <v>0</v>
      </c>
      <c r="L133" s="2"/>
      <c r="M133" s="2">
        <v>0</v>
      </c>
      <c r="N133" s="2">
        <v>0</v>
      </c>
      <c r="O133" s="2"/>
      <c r="P133" s="2"/>
      <c r="Q133" s="2">
        <v>0</v>
      </c>
      <c r="R133" s="2">
        <v>0</v>
      </c>
      <c r="S133" s="1">
        <v>0</v>
      </c>
      <c r="T133" s="2"/>
      <c r="U133" s="2">
        <v>1449</v>
      </c>
      <c r="V133" s="1">
        <v>1</v>
      </c>
      <c r="W133" s="2">
        <f t="shared" si="2"/>
        <v>1449</v>
      </c>
    </row>
    <row r="134" spans="1:23" x14ac:dyDescent="0.25">
      <c r="A134" t="s">
        <v>18</v>
      </c>
      <c r="B134" t="s">
        <v>88</v>
      </c>
      <c r="C134" t="s">
        <v>65</v>
      </c>
      <c r="D134" s="2">
        <v>1440</v>
      </c>
      <c r="E134" s="2">
        <v>0</v>
      </c>
      <c r="F134" s="2">
        <v>0</v>
      </c>
      <c r="G134" s="2">
        <v>0</v>
      </c>
      <c r="H134" s="2">
        <v>0</v>
      </c>
      <c r="I134" s="1">
        <v>0</v>
      </c>
      <c r="K134" s="1">
        <v>0</v>
      </c>
      <c r="L134" s="2"/>
      <c r="M134" s="2">
        <v>0</v>
      </c>
      <c r="N134" s="2">
        <v>0</v>
      </c>
      <c r="O134" s="2"/>
      <c r="P134" s="2"/>
      <c r="Q134" s="2">
        <v>0</v>
      </c>
      <c r="R134" s="2">
        <v>0</v>
      </c>
      <c r="S134" s="1">
        <v>0</v>
      </c>
      <c r="T134" s="2"/>
      <c r="U134" s="2">
        <v>1440</v>
      </c>
      <c r="V134" s="1">
        <v>1</v>
      </c>
      <c r="W134" s="2">
        <f t="shared" si="2"/>
        <v>1440</v>
      </c>
    </row>
    <row r="135" spans="1:23" x14ac:dyDescent="0.25">
      <c r="A135" t="s">
        <v>18</v>
      </c>
      <c r="B135" t="s">
        <v>513</v>
      </c>
      <c r="C135" t="s">
        <v>512</v>
      </c>
      <c r="D135" s="2">
        <v>34042</v>
      </c>
      <c r="E135" s="2">
        <v>170</v>
      </c>
      <c r="F135" s="2">
        <v>14108</v>
      </c>
      <c r="G135" s="2">
        <v>2549</v>
      </c>
      <c r="H135" s="2">
        <v>4031</v>
      </c>
      <c r="I135" s="1">
        <v>12</v>
      </c>
      <c r="J135" s="2">
        <f>SUM(H135/I135)</f>
        <v>335.91666666666669</v>
      </c>
      <c r="K135" s="1">
        <v>637</v>
      </c>
      <c r="L135" s="2">
        <f>SUM(H135/K135)</f>
        <v>6.3281004709576134</v>
      </c>
      <c r="M135" s="2">
        <v>8316</v>
      </c>
      <c r="N135" s="2">
        <v>1504</v>
      </c>
      <c r="O135" s="2">
        <f>SUM(N135/I135)</f>
        <v>125.33333333333333</v>
      </c>
      <c r="P135" s="2">
        <f>SUM(N135/K135)</f>
        <v>2.3610675039246467</v>
      </c>
      <c r="Q135" s="2">
        <v>9928</v>
      </c>
      <c r="R135" s="2">
        <v>2549</v>
      </c>
      <c r="S135" s="1">
        <v>90</v>
      </c>
      <c r="T135" s="2">
        <f>SUM(R135/S135)</f>
        <v>28.322222222222223</v>
      </c>
      <c r="U135" s="2">
        <v>1424</v>
      </c>
      <c r="V135" s="1">
        <v>14</v>
      </c>
      <c r="W135" s="2">
        <f t="shared" si="2"/>
        <v>101.71428571428571</v>
      </c>
    </row>
    <row r="136" spans="1:23" x14ac:dyDescent="0.25">
      <c r="A136" t="s">
        <v>18</v>
      </c>
      <c r="B136" t="s">
        <v>79</v>
      </c>
      <c r="C136" t="s">
        <v>65</v>
      </c>
      <c r="D136" s="2">
        <v>141755</v>
      </c>
      <c r="E136" s="2">
        <v>850</v>
      </c>
      <c r="F136" s="2">
        <v>0</v>
      </c>
      <c r="G136" s="2">
        <v>0</v>
      </c>
      <c r="H136" s="2">
        <v>0</v>
      </c>
      <c r="I136" s="1">
        <v>0</v>
      </c>
      <c r="K136" s="1">
        <v>0</v>
      </c>
      <c r="L136" s="2"/>
      <c r="M136" s="2">
        <v>0</v>
      </c>
      <c r="N136" s="2">
        <v>0</v>
      </c>
      <c r="O136" s="2"/>
      <c r="P136" s="2"/>
      <c r="Q136" s="2">
        <v>138084</v>
      </c>
      <c r="R136" s="2">
        <v>26457</v>
      </c>
      <c r="S136" s="1">
        <v>90</v>
      </c>
      <c r="T136" s="2">
        <f>SUM(R136/S136)</f>
        <v>293.96666666666664</v>
      </c>
      <c r="U136" s="2">
        <v>1405</v>
      </c>
      <c r="V136" s="1">
        <v>10</v>
      </c>
      <c r="W136" s="2">
        <f t="shared" si="2"/>
        <v>140.5</v>
      </c>
    </row>
    <row r="137" spans="1:23" x14ac:dyDescent="0.25">
      <c r="A137" t="s">
        <v>18</v>
      </c>
      <c r="B137" t="s">
        <v>115</v>
      </c>
      <c r="C137" t="s">
        <v>65</v>
      </c>
      <c r="D137" s="2">
        <v>1400</v>
      </c>
      <c r="E137" s="2">
        <v>0</v>
      </c>
      <c r="F137" s="2">
        <v>0</v>
      </c>
      <c r="G137" s="2">
        <v>0</v>
      </c>
      <c r="H137" s="2">
        <v>0</v>
      </c>
      <c r="I137" s="1">
        <v>0</v>
      </c>
      <c r="K137" s="1">
        <v>0</v>
      </c>
      <c r="L137" s="2"/>
      <c r="M137" s="2">
        <v>0</v>
      </c>
      <c r="N137" s="2">
        <v>0</v>
      </c>
      <c r="O137" s="2"/>
      <c r="P137" s="2"/>
      <c r="Q137" s="2">
        <v>0</v>
      </c>
      <c r="R137" s="2">
        <v>0</v>
      </c>
      <c r="S137" s="1">
        <v>0</v>
      </c>
      <c r="T137" s="2"/>
      <c r="U137" s="2">
        <v>1400</v>
      </c>
      <c r="V137" s="1">
        <v>1</v>
      </c>
      <c r="W137" s="2">
        <f t="shared" si="2"/>
        <v>1400</v>
      </c>
    </row>
    <row r="138" spans="1:23" x14ac:dyDescent="0.25">
      <c r="A138" t="s">
        <v>18</v>
      </c>
      <c r="B138" t="s">
        <v>572</v>
      </c>
      <c r="C138" t="s">
        <v>545</v>
      </c>
      <c r="D138" s="2">
        <v>2769</v>
      </c>
      <c r="E138" s="2">
        <v>0</v>
      </c>
      <c r="F138" s="2">
        <v>0</v>
      </c>
      <c r="G138" s="2">
        <v>0</v>
      </c>
      <c r="H138" s="2">
        <v>0</v>
      </c>
      <c r="I138" s="1">
        <v>0</v>
      </c>
      <c r="K138" s="1">
        <v>0</v>
      </c>
      <c r="L138" s="2"/>
      <c r="M138" s="2">
        <v>0</v>
      </c>
      <c r="N138" s="2">
        <v>0</v>
      </c>
      <c r="O138" s="2"/>
      <c r="P138" s="2"/>
      <c r="Q138" s="2">
        <v>0</v>
      </c>
      <c r="R138" s="2">
        <v>0</v>
      </c>
      <c r="S138" s="1">
        <v>0</v>
      </c>
      <c r="T138" s="2"/>
      <c r="U138" s="2">
        <v>1385</v>
      </c>
      <c r="V138" s="1">
        <v>16</v>
      </c>
      <c r="W138" s="2">
        <f t="shared" si="2"/>
        <v>86.5625</v>
      </c>
    </row>
    <row r="139" spans="1:23" x14ac:dyDescent="0.25">
      <c r="A139" t="s">
        <v>18</v>
      </c>
      <c r="B139" t="s">
        <v>399</v>
      </c>
      <c r="C139" t="s">
        <v>360</v>
      </c>
      <c r="D139" s="2">
        <v>244538</v>
      </c>
      <c r="E139" s="2">
        <v>1467</v>
      </c>
      <c r="F139" s="2">
        <v>135740</v>
      </c>
      <c r="G139" s="2">
        <v>20644</v>
      </c>
      <c r="H139" s="2">
        <v>35067</v>
      </c>
      <c r="I139" s="1">
        <v>36</v>
      </c>
      <c r="J139" s="2">
        <f>SUM(H139/I139)</f>
        <v>974.08333333333337</v>
      </c>
      <c r="K139" s="1">
        <v>4910</v>
      </c>
      <c r="L139" s="2">
        <f>SUM(H139/K139)</f>
        <v>7.1419551934826888</v>
      </c>
      <c r="M139" s="2">
        <v>105937</v>
      </c>
      <c r="N139" s="2">
        <v>13067</v>
      </c>
      <c r="O139" s="2">
        <f>SUM(N139/I139)</f>
        <v>362.97222222222223</v>
      </c>
      <c r="P139" s="2">
        <f>SUM(N139/K139)</f>
        <v>2.6613034623217922</v>
      </c>
      <c r="Q139" s="2">
        <v>0</v>
      </c>
      <c r="R139" s="2">
        <v>-406</v>
      </c>
      <c r="S139" s="1">
        <v>0</v>
      </c>
      <c r="T139" s="2"/>
      <c r="U139" s="2">
        <v>1356</v>
      </c>
      <c r="V139" s="1">
        <v>25</v>
      </c>
      <c r="W139" s="2">
        <f t="shared" si="2"/>
        <v>54.24</v>
      </c>
    </row>
    <row r="140" spans="1:23" x14ac:dyDescent="0.25">
      <c r="A140" t="s">
        <v>18</v>
      </c>
      <c r="B140" t="s">
        <v>275</v>
      </c>
      <c r="C140" t="s">
        <v>264</v>
      </c>
      <c r="D140" s="2">
        <v>1541</v>
      </c>
      <c r="E140" s="2">
        <v>0</v>
      </c>
      <c r="F140" s="2">
        <v>0</v>
      </c>
      <c r="G140" s="2">
        <v>0</v>
      </c>
      <c r="H140" s="2">
        <v>0</v>
      </c>
      <c r="I140" s="1">
        <v>0</v>
      </c>
      <c r="K140" s="1">
        <v>0</v>
      </c>
      <c r="L140" s="2"/>
      <c r="M140" s="2">
        <v>0</v>
      </c>
      <c r="N140" s="2">
        <v>0</v>
      </c>
      <c r="O140" s="2"/>
      <c r="P140" s="2"/>
      <c r="Q140" s="2">
        <v>0</v>
      </c>
      <c r="R140" s="2">
        <v>0</v>
      </c>
      <c r="S140" s="1">
        <v>0</v>
      </c>
      <c r="T140" s="2"/>
      <c r="U140" s="2">
        <v>1347</v>
      </c>
      <c r="V140" s="1">
        <v>1</v>
      </c>
      <c r="W140" s="2">
        <f t="shared" si="2"/>
        <v>1347</v>
      </c>
    </row>
    <row r="141" spans="1:23" x14ac:dyDescent="0.25">
      <c r="A141" t="s">
        <v>18</v>
      </c>
      <c r="B141" t="s">
        <v>347</v>
      </c>
      <c r="C141" t="s">
        <v>346</v>
      </c>
      <c r="D141" s="2">
        <v>3264</v>
      </c>
      <c r="E141" s="2">
        <v>0</v>
      </c>
      <c r="F141" s="2">
        <v>1232</v>
      </c>
      <c r="G141" s="2">
        <v>637</v>
      </c>
      <c r="H141" s="2">
        <v>850</v>
      </c>
      <c r="I141" s="1">
        <v>1</v>
      </c>
      <c r="J141" s="2">
        <f>SUM(H141/I141)</f>
        <v>850</v>
      </c>
      <c r="K141" s="1">
        <v>91</v>
      </c>
      <c r="L141" s="2">
        <f>SUM(H141/K141)</f>
        <v>9.3406593406593412</v>
      </c>
      <c r="M141" s="2">
        <v>288</v>
      </c>
      <c r="N141" s="2">
        <v>213</v>
      </c>
      <c r="O141" s="2">
        <f>SUM(N141/I141)</f>
        <v>213</v>
      </c>
      <c r="P141" s="2">
        <f>SUM(N141/K141)</f>
        <v>2.3406593406593408</v>
      </c>
      <c r="Q141" s="2">
        <v>0</v>
      </c>
      <c r="R141" s="2">
        <v>0</v>
      </c>
      <c r="S141" s="1">
        <v>1</v>
      </c>
      <c r="T141" s="2"/>
      <c r="U141" s="2">
        <v>1324</v>
      </c>
      <c r="V141" s="1">
        <v>2</v>
      </c>
      <c r="W141" s="2">
        <f t="shared" si="2"/>
        <v>662</v>
      </c>
    </row>
    <row r="142" spans="1:23" x14ac:dyDescent="0.25">
      <c r="A142" t="s">
        <v>18</v>
      </c>
      <c r="B142" t="s">
        <v>277</v>
      </c>
      <c r="C142" t="s">
        <v>264</v>
      </c>
      <c r="D142" s="2">
        <v>15812</v>
      </c>
      <c r="E142" s="2">
        <v>79</v>
      </c>
      <c r="F142" s="2">
        <v>0</v>
      </c>
      <c r="G142" s="2">
        <v>0</v>
      </c>
      <c r="H142" s="2">
        <v>0</v>
      </c>
      <c r="I142" s="1">
        <v>0</v>
      </c>
      <c r="K142" s="1">
        <v>0</v>
      </c>
      <c r="L142" s="2"/>
      <c r="M142" s="2">
        <v>0</v>
      </c>
      <c r="N142" s="2">
        <v>0</v>
      </c>
      <c r="O142" s="2"/>
      <c r="P142" s="2"/>
      <c r="Q142" s="2">
        <v>13942</v>
      </c>
      <c r="R142" s="2">
        <v>3129</v>
      </c>
      <c r="S142" s="1">
        <v>90</v>
      </c>
      <c r="T142" s="2">
        <f>SUM(R142/S142)</f>
        <v>34.766666666666666</v>
      </c>
      <c r="U142" s="2">
        <v>1307</v>
      </c>
      <c r="V142" s="1">
        <v>1</v>
      </c>
      <c r="W142" s="2">
        <f t="shared" si="2"/>
        <v>1307</v>
      </c>
    </row>
    <row r="143" spans="1:23" x14ac:dyDescent="0.25">
      <c r="A143" t="s">
        <v>18</v>
      </c>
      <c r="B143" t="s">
        <v>127</v>
      </c>
      <c r="C143" t="s">
        <v>128</v>
      </c>
      <c r="D143" s="2">
        <v>2500</v>
      </c>
      <c r="E143" s="2">
        <v>0</v>
      </c>
      <c r="F143" s="2">
        <v>0</v>
      </c>
      <c r="G143" s="2">
        <v>0</v>
      </c>
      <c r="H143" s="2">
        <v>0</v>
      </c>
      <c r="I143" s="1">
        <v>0</v>
      </c>
      <c r="K143" s="1">
        <v>0</v>
      </c>
      <c r="L143" s="2"/>
      <c r="M143" s="2">
        <v>0</v>
      </c>
      <c r="N143" s="2">
        <v>0</v>
      </c>
      <c r="O143" s="2"/>
      <c r="P143" s="2"/>
      <c r="Q143" s="2">
        <v>0</v>
      </c>
      <c r="R143" s="2">
        <v>0</v>
      </c>
      <c r="S143" s="1">
        <v>0</v>
      </c>
      <c r="T143" s="2"/>
      <c r="U143" s="2">
        <v>1293</v>
      </c>
      <c r="V143" s="1">
        <v>1</v>
      </c>
      <c r="W143" s="2">
        <f t="shared" si="2"/>
        <v>1293</v>
      </c>
    </row>
    <row r="144" spans="1:23" x14ac:dyDescent="0.25">
      <c r="A144" t="s">
        <v>18</v>
      </c>
      <c r="B144" t="s">
        <v>444</v>
      </c>
      <c r="C144" t="s">
        <v>429</v>
      </c>
      <c r="D144" s="2">
        <v>290572</v>
      </c>
      <c r="E144" s="2">
        <v>1743</v>
      </c>
      <c r="F144" s="2">
        <v>127669</v>
      </c>
      <c r="G144" s="2">
        <v>18732</v>
      </c>
      <c r="H144" s="2">
        <v>43583</v>
      </c>
      <c r="I144" s="1">
        <v>39</v>
      </c>
      <c r="J144" s="2">
        <f>SUM(H144/I144)</f>
        <v>1117.5128205128206</v>
      </c>
      <c r="K144" s="1">
        <v>4134</v>
      </c>
      <c r="L144" s="2">
        <f>SUM(H144/K144)</f>
        <v>10.542573778422835</v>
      </c>
      <c r="M144" s="2">
        <v>158076</v>
      </c>
      <c r="N144" s="2">
        <v>23570</v>
      </c>
      <c r="O144" s="2">
        <f>SUM(N144/I144)</f>
        <v>604.35897435897436</v>
      </c>
      <c r="P144" s="2">
        <f>SUM(N144/K144)</f>
        <v>5.701499758103532</v>
      </c>
      <c r="Q144" s="2">
        <v>0</v>
      </c>
      <c r="R144" s="2">
        <v>0</v>
      </c>
      <c r="S144" s="1">
        <v>0</v>
      </c>
      <c r="T144" s="2"/>
      <c r="U144" s="2">
        <v>1281</v>
      </c>
      <c r="V144" s="1">
        <v>38</v>
      </c>
      <c r="W144" s="2">
        <f t="shared" si="2"/>
        <v>33.710526315789473</v>
      </c>
    </row>
    <row r="145" spans="1:23" x14ac:dyDescent="0.25">
      <c r="A145" t="s">
        <v>18</v>
      </c>
      <c r="B145" t="s">
        <v>482</v>
      </c>
      <c r="C145" t="s">
        <v>474</v>
      </c>
      <c r="D145" s="2">
        <v>122812</v>
      </c>
      <c r="E145" s="2">
        <v>736</v>
      </c>
      <c r="F145" s="2">
        <v>69138</v>
      </c>
      <c r="G145" s="2">
        <v>6714</v>
      </c>
      <c r="H145" s="2">
        <v>33150</v>
      </c>
      <c r="I145" s="1">
        <v>21</v>
      </c>
      <c r="J145" s="2">
        <f>SUM(H145/I145)</f>
        <v>1578.5714285714287</v>
      </c>
      <c r="K145" s="1">
        <v>1895</v>
      </c>
      <c r="L145" s="2">
        <f>SUM(H145/K145)</f>
        <v>17.493403693931398</v>
      </c>
      <c r="M145" s="2">
        <v>52327</v>
      </c>
      <c r="N145" s="2">
        <v>26368</v>
      </c>
      <c r="O145" s="2">
        <f>SUM(N145/I145)</f>
        <v>1255.6190476190477</v>
      </c>
      <c r="P145" s="2">
        <f>SUM(N145/K145)</f>
        <v>13.914511873350923</v>
      </c>
      <c r="Q145" s="2">
        <v>0</v>
      </c>
      <c r="R145" s="2">
        <v>0</v>
      </c>
      <c r="S145" s="1">
        <v>0</v>
      </c>
      <c r="T145" s="2"/>
      <c r="U145" s="2">
        <v>1258</v>
      </c>
      <c r="V145" s="1">
        <v>2</v>
      </c>
      <c r="W145" s="2">
        <f t="shared" si="2"/>
        <v>629</v>
      </c>
    </row>
    <row r="146" spans="1:23" x14ac:dyDescent="0.25">
      <c r="A146" t="s">
        <v>18</v>
      </c>
      <c r="B146" t="s">
        <v>596</v>
      </c>
      <c r="C146" t="s">
        <v>597</v>
      </c>
      <c r="D146" s="2">
        <v>8914</v>
      </c>
      <c r="E146" s="2">
        <v>44</v>
      </c>
      <c r="F146" s="2">
        <v>5695</v>
      </c>
      <c r="G146" s="2">
        <v>799</v>
      </c>
      <c r="H146" s="2">
        <v>1907</v>
      </c>
      <c r="I146" s="1">
        <v>12</v>
      </c>
      <c r="J146" s="2">
        <f>SUM(H146/I146)</f>
        <v>158.91666666666666</v>
      </c>
      <c r="K146" s="1">
        <v>302</v>
      </c>
      <c r="L146" s="2">
        <f>SUM(H146/K146)</f>
        <v>6.314569536423841</v>
      </c>
      <c r="M146" s="2">
        <v>719</v>
      </c>
      <c r="N146" s="2">
        <v>-62</v>
      </c>
      <c r="O146" s="2">
        <f>SUM(N146/I146)</f>
        <v>-5.166666666666667</v>
      </c>
      <c r="P146" s="2">
        <f>SUM(N146/K146)</f>
        <v>-0.20529801324503311</v>
      </c>
      <c r="Q146" s="2">
        <v>0</v>
      </c>
      <c r="R146" s="2">
        <v>0</v>
      </c>
      <c r="S146" s="1">
        <v>0</v>
      </c>
      <c r="T146" s="2"/>
      <c r="U146" s="2">
        <v>1170</v>
      </c>
      <c r="V146" s="1">
        <v>1</v>
      </c>
      <c r="W146" s="2">
        <f t="shared" si="2"/>
        <v>1170</v>
      </c>
    </row>
    <row r="147" spans="1:23" x14ac:dyDescent="0.25">
      <c r="A147" t="s">
        <v>18</v>
      </c>
      <c r="B147" t="s">
        <v>112</v>
      </c>
      <c r="C147" t="s">
        <v>65</v>
      </c>
      <c r="D147" s="2">
        <v>4255</v>
      </c>
      <c r="E147" s="2">
        <v>0</v>
      </c>
      <c r="F147" s="2">
        <v>0</v>
      </c>
      <c r="G147" s="2">
        <v>0</v>
      </c>
      <c r="H147" s="2">
        <v>0</v>
      </c>
      <c r="I147" s="1">
        <v>0</v>
      </c>
      <c r="K147" s="1">
        <v>0</v>
      </c>
      <c r="L147" s="2"/>
      <c r="M147" s="2">
        <v>0</v>
      </c>
      <c r="N147" s="2">
        <v>0</v>
      </c>
      <c r="O147" s="2"/>
      <c r="P147" s="2"/>
      <c r="Q147" s="2">
        <v>0</v>
      </c>
      <c r="R147" s="2">
        <v>0</v>
      </c>
      <c r="S147" s="1">
        <v>0</v>
      </c>
      <c r="T147" s="2"/>
      <c r="U147" s="2">
        <v>1160</v>
      </c>
      <c r="V147" s="1">
        <v>1</v>
      </c>
      <c r="W147" s="2">
        <f t="shared" si="2"/>
        <v>1160</v>
      </c>
    </row>
    <row r="148" spans="1:23" x14ac:dyDescent="0.25">
      <c r="A148" t="s">
        <v>18</v>
      </c>
      <c r="B148" t="s">
        <v>376</v>
      </c>
      <c r="C148" t="s">
        <v>360</v>
      </c>
      <c r="D148" s="2">
        <v>1139</v>
      </c>
      <c r="E148" s="2">
        <v>0</v>
      </c>
      <c r="F148" s="2">
        <v>0</v>
      </c>
      <c r="G148" s="2">
        <v>0</v>
      </c>
      <c r="H148" s="2">
        <v>0</v>
      </c>
      <c r="I148" s="1">
        <v>0</v>
      </c>
      <c r="K148" s="1">
        <v>0</v>
      </c>
      <c r="L148" s="2"/>
      <c r="M148" s="2">
        <v>0</v>
      </c>
      <c r="N148" s="2">
        <v>0</v>
      </c>
      <c r="O148" s="2"/>
      <c r="P148" s="2"/>
      <c r="Q148" s="2">
        <v>0</v>
      </c>
      <c r="R148" s="2">
        <v>0</v>
      </c>
      <c r="S148" s="1">
        <v>0</v>
      </c>
      <c r="T148" s="2"/>
      <c r="U148" s="2">
        <v>1139</v>
      </c>
      <c r="V148" s="1">
        <v>2</v>
      </c>
      <c r="W148" s="2">
        <f t="shared" si="2"/>
        <v>569.5</v>
      </c>
    </row>
    <row r="149" spans="1:23" x14ac:dyDescent="0.25">
      <c r="A149" t="s">
        <v>18</v>
      </c>
      <c r="B149" t="s">
        <v>582</v>
      </c>
      <c r="C149" t="s">
        <v>579</v>
      </c>
      <c r="D149" s="2">
        <v>1705</v>
      </c>
      <c r="E149" s="2">
        <v>0</v>
      </c>
      <c r="F149" s="2">
        <v>0</v>
      </c>
      <c r="G149" s="2">
        <v>0</v>
      </c>
      <c r="H149" s="2">
        <v>0</v>
      </c>
      <c r="I149" s="1">
        <v>0</v>
      </c>
      <c r="K149" s="1">
        <v>0</v>
      </c>
      <c r="L149" s="2"/>
      <c r="M149" s="2">
        <v>0</v>
      </c>
      <c r="N149" s="2">
        <v>0</v>
      </c>
      <c r="O149" s="2"/>
      <c r="P149" s="2"/>
      <c r="Q149" s="2">
        <v>0</v>
      </c>
      <c r="R149" s="2">
        <v>0</v>
      </c>
      <c r="S149" s="1">
        <v>0</v>
      </c>
      <c r="T149" s="2"/>
      <c r="U149" s="2">
        <v>1121</v>
      </c>
      <c r="V149" s="1">
        <v>1</v>
      </c>
      <c r="W149" s="2">
        <f t="shared" si="2"/>
        <v>1121</v>
      </c>
    </row>
    <row r="150" spans="1:23" x14ac:dyDescent="0.25">
      <c r="A150" t="s">
        <v>18</v>
      </c>
      <c r="B150" t="s">
        <v>267</v>
      </c>
      <c r="C150" t="s">
        <v>264</v>
      </c>
      <c r="D150" s="2">
        <v>2192</v>
      </c>
      <c r="E150" s="2">
        <v>0</v>
      </c>
      <c r="F150" s="2">
        <v>0</v>
      </c>
      <c r="G150" s="2">
        <v>0</v>
      </c>
      <c r="H150" s="2">
        <v>0</v>
      </c>
      <c r="I150" s="1">
        <v>0</v>
      </c>
      <c r="K150" s="1">
        <v>0</v>
      </c>
      <c r="L150" s="2"/>
      <c r="M150" s="2">
        <v>0</v>
      </c>
      <c r="N150" s="2">
        <v>0</v>
      </c>
      <c r="O150" s="2"/>
      <c r="P150" s="2"/>
      <c r="Q150" s="2">
        <v>0</v>
      </c>
      <c r="R150" s="2">
        <v>0</v>
      </c>
      <c r="S150" s="1">
        <v>0</v>
      </c>
      <c r="T150" s="2"/>
      <c r="U150" s="2">
        <v>1117</v>
      </c>
      <c r="V150" s="1">
        <v>3</v>
      </c>
      <c r="W150" s="2">
        <f t="shared" si="2"/>
        <v>372.33333333333331</v>
      </c>
    </row>
    <row r="151" spans="1:23" x14ac:dyDescent="0.25">
      <c r="A151" t="s">
        <v>18</v>
      </c>
      <c r="B151" t="s">
        <v>109</v>
      </c>
      <c r="C151" t="s">
        <v>65</v>
      </c>
      <c r="D151" s="2">
        <v>1070</v>
      </c>
      <c r="E151" s="2">
        <v>0</v>
      </c>
      <c r="F151" s="2">
        <v>0</v>
      </c>
      <c r="G151" s="2">
        <v>0</v>
      </c>
      <c r="H151" s="2">
        <v>0</v>
      </c>
      <c r="I151" s="1">
        <v>0</v>
      </c>
      <c r="K151" s="1">
        <v>0</v>
      </c>
      <c r="L151" s="2"/>
      <c r="M151" s="2">
        <v>0</v>
      </c>
      <c r="N151" s="2">
        <v>0</v>
      </c>
      <c r="O151" s="2"/>
      <c r="P151" s="2"/>
      <c r="Q151" s="2">
        <v>0</v>
      </c>
      <c r="R151" s="2">
        <v>0</v>
      </c>
      <c r="S151" s="1">
        <v>0</v>
      </c>
      <c r="T151" s="2"/>
      <c r="U151" s="2">
        <v>1070</v>
      </c>
      <c r="V151" s="1">
        <v>1</v>
      </c>
      <c r="W151" s="2">
        <f t="shared" si="2"/>
        <v>1070</v>
      </c>
    </row>
    <row r="152" spans="1:23" x14ac:dyDescent="0.25">
      <c r="A152" t="s">
        <v>18</v>
      </c>
      <c r="B152" t="s">
        <v>411</v>
      </c>
      <c r="C152" t="s">
        <v>360</v>
      </c>
      <c r="D152" s="2">
        <v>1062</v>
      </c>
      <c r="E152" s="2">
        <v>0</v>
      </c>
      <c r="F152" s="2">
        <v>0</v>
      </c>
      <c r="G152" s="2">
        <v>0</v>
      </c>
      <c r="H152" s="2">
        <v>0</v>
      </c>
      <c r="I152" s="1">
        <v>0</v>
      </c>
      <c r="K152" s="1">
        <v>0</v>
      </c>
      <c r="L152" s="2"/>
      <c r="M152" s="2">
        <v>0</v>
      </c>
      <c r="N152" s="2">
        <v>0</v>
      </c>
      <c r="O152" s="2"/>
      <c r="P152" s="2"/>
      <c r="Q152" s="2">
        <v>0</v>
      </c>
      <c r="R152" s="2">
        <v>0</v>
      </c>
      <c r="S152" s="1">
        <v>0</v>
      </c>
      <c r="T152" s="2"/>
      <c r="U152" s="2">
        <v>1062</v>
      </c>
      <c r="V152" s="1">
        <v>1</v>
      </c>
      <c r="W152" s="2">
        <f t="shared" si="2"/>
        <v>1062</v>
      </c>
    </row>
    <row r="153" spans="1:23" x14ac:dyDescent="0.25">
      <c r="A153" t="s">
        <v>18</v>
      </c>
      <c r="B153" t="s">
        <v>315</v>
      </c>
      <c r="C153" t="s">
        <v>264</v>
      </c>
      <c r="D153" s="2">
        <v>1037</v>
      </c>
      <c r="E153" s="2">
        <v>0</v>
      </c>
      <c r="F153" s="2">
        <v>0</v>
      </c>
      <c r="G153" s="2">
        <v>0</v>
      </c>
      <c r="H153" s="2">
        <v>0</v>
      </c>
      <c r="I153" s="1">
        <v>0</v>
      </c>
      <c r="K153" s="1">
        <v>0</v>
      </c>
      <c r="L153" s="2"/>
      <c r="M153" s="2">
        <v>0</v>
      </c>
      <c r="N153" s="2">
        <v>0</v>
      </c>
      <c r="O153" s="2"/>
      <c r="P153" s="2"/>
      <c r="Q153" s="2">
        <v>0</v>
      </c>
      <c r="R153" s="2">
        <v>0</v>
      </c>
      <c r="S153" s="1">
        <v>0</v>
      </c>
      <c r="T153" s="2"/>
      <c r="U153" s="2">
        <v>1037</v>
      </c>
      <c r="V153" s="1">
        <v>5</v>
      </c>
      <c r="W153" s="2">
        <f t="shared" si="2"/>
        <v>207.4</v>
      </c>
    </row>
    <row r="154" spans="1:23" x14ac:dyDescent="0.25">
      <c r="A154" t="s">
        <v>18</v>
      </c>
      <c r="B154" t="s">
        <v>151</v>
      </c>
      <c r="C154" t="s">
        <v>128</v>
      </c>
      <c r="D154" s="2">
        <v>1770</v>
      </c>
      <c r="E154" s="2">
        <v>0</v>
      </c>
      <c r="F154" s="2">
        <v>0</v>
      </c>
      <c r="G154" s="2">
        <v>0</v>
      </c>
      <c r="H154" s="2">
        <v>0</v>
      </c>
      <c r="I154" s="1">
        <v>0</v>
      </c>
      <c r="K154" s="1">
        <v>0</v>
      </c>
      <c r="L154" s="2"/>
      <c r="M154" s="2">
        <v>0</v>
      </c>
      <c r="N154" s="2">
        <v>0</v>
      </c>
      <c r="O154" s="2"/>
      <c r="P154" s="2"/>
      <c r="Q154" s="2">
        <v>0</v>
      </c>
      <c r="R154" s="2">
        <v>0</v>
      </c>
      <c r="S154" s="1">
        <v>0</v>
      </c>
      <c r="T154" s="2"/>
      <c r="U154" s="2">
        <v>1010</v>
      </c>
      <c r="V154" s="1">
        <v>1</v>
      </c>
      <c r="W154" s="2">
        <f t="shared" si="2"/>
        <v>1010</v>
      </c>
    </row>
    <row r="155" spans="1:23" x14ac:dyDescent="0.25">
      <c r="A155" t="s">
        <v>18</v>
      </c>
      <c r="B155" t="s">
        <v>153</v>
      </c>
      <c r="C155" t="s">
        <v>128</v>
      </c>
      <c r="D155" s="2">
        <v>980</v>
      </c>
      <c r="E155" s="2">
        <v>0</v>
      </c>
      <c r="F155" s="2">
        <v>0</v>
      </c>
      <c r="G155" s="2">
        <v>0</v>
      </c>
      <c r="H155" s="2">
        <v>0</v>
      </c>
      <c r="I155" s="1">
        <v>0</v>
      </c>
      <c r="K155" s="1">
        <v>0</v>
      </c>
      <c r="L155" s="2"/>
      <c r="M155" s="2">
        <v>0</v>
      </c>
      <c r="N155" s="2">
        <v>0</v>
      </c>
      <c r="O155" s="2"/>
      <c r="P155" s="2"/>
      <c r="Q155" s="2">
        <v>0</v>
      </c>
      <c r="R155" s="2">
        <v>0</v>
      </c>
      <c r="S155" s="1">
        <v>0</v>
      </c>
      <c r="T155" s="2"/>
      <c r="U155" s="2">
        <v>980</v>
      </c>
      <c r="V155" s="1">
        <v>2</v>
      </c>
      <c r="W155" s="2">
        <f t="shared" si="2"/>
        <v>490</v>
      </c>
    </row>
    <row r="156" spans="1:23" x14ac:dyDescent="0.25">
      <c r="A156" t="s">
        <v>18</v>
      </c>
      <c r="B156" t="s">
        <v>464</v>
      </c>
      <c r="C156" t="s">
        <v>461</v>
      </c>
      <c r="D156" s="2">
        <v>1000</v>
      </c>
      <c r="E156" s="2">
        <v>0</v>
      </c>
      <c r="F156" s="2">
        <v>0</v>
      </c>
      <c r="G156" s="2">
        <v>0</v>
      </c>
      <c r="H156" s="2">
        <v>0</v>
      </c>
      <c r="I156" s="1">
        <v>0</v>
      </c>
      <c r="K156" s="1">
        <v>0</v>
      </c>
      <c r="L156" s="2"/>
      <c r="M156" s="2">
        <v>0</v>
      </c>
      <c r="N156" s="2">
        <v>0</v>
      </c>
      <c r="O156" s="2"/>
      <c r="P156" s="2"/>
      <c r="Q156" s="2">
        <v>0</v>
      </c>
      <c r="R156" s="2">
        <v>0</v>
      </c>
      <c r="S156" s="1">
        <v>0</v>
      </c>
      <c r="T156" s="2"/>
      <c r="U156" s="2">
        <v>974</v>
      </c>
      <c r="V156" s="1">
        <v>2</v>
      </c>
      <c r="W156" s="2">
        <f t="shared" si="2"/>
        <v>487</v>
      </c>
    </row>
    <row r="157" spans="1:23" x14ac:dyDescent="0.25">
      <c r="A157" t="s">
        <v>18</v>
      </c>
      <c r="B157" t="s">
        <v>54</v>
      </c>
      <c r="C157" t="s">
        <v>20</v>
      </c>
      <c r="D157" s="2">
        <v>1409</v>
      </c>
      <c r="E157" s="2">
        <v>0</v>
      </c>
      <c r="F157" s="2">
        <v>0</v>
      </c>
      <c r="G157" s="2">
        <v>0</v>
      </c>
      <c r="H157" s="2">
        <v>0</v>
      </c>
      <c r="I157" s="1">
        <v>0</v>
      </c>
      <c r="K157" s="1">
        <v>0</v>
      </c>
      <c r="L157" s="2"/>
      <c r="M157" s="2">
        <v>0</v>
      </c>
      <c r="N157" s="2">
        <v>0</v>
      </c>
      <c r="O157" s="2"/>
      <c r="P157" s="2"/>
      <c r="Q157" s="2">
        <v>0</v>
      </c>
      <c r="R157" s="2">
        <v>0</v>
      </c>
      <c r="S157" s="1">
        <v>0</v>
      </c>
      <c r="T157" s="2"/>
      <c r="U157" s="2">
        <v>959</v>
      </c>
      <c r="V157" s="1">
        <v>1</v>
      </c>
      <c r="W157" s="2">
        <f t="shared" si="2"/>
        <v>959</v>
      </c>
    </row>
    <row r="158" spans="1:23" x14ac:dyDescent="0.25">
      <c r="A158" t="s">
        <v>18</v>
      </c>
      <c r="B158" t="s">
        <v>635</v>
      </c>
      <c r="C158" t="s">
        <v>601</v>
      </c>
      <c r="D158" s="2">
        <v>1893</v>
      </c>
      <c r="E158" s="2">
        <v>0</v>
      </c>
      <c r="F158" s="2">
        <v>0</v>
      </c>
      <c r="G158" s="2">
        <v>0</v>
      </c>
      <c r="H158" s="2">
        <v>0</v>
      </c>
      <c r="I158" s="1">
        <v>0</v>
      </c>
      <c r="K158" s="1">
        <v>0</v>
      </c>
      <c r="L158" s="2"/>
      <c r="M158" s="2">
        <v>0</v>
      </c>
      <c r="N158" s="2">
        <v>0</v>
      </c>
      <c r="O158" s="2"/>
      <c r="P158" s="2"/>
      <c r="Q158" s="2">
        <v>0</v>
      </c>
      <c r="R158" s="2">
        <v>0</v>
      </c>
      <c r="S158" s="1">
        <v>0</v>
      </c>
      <c r="T158" s="2"/>
      <c r="U158" s="2">
        <v>947</v>
      </c>
      <c r="V158" s="1">
        <v>3</v>
      </c>
      <c r="W158" s="2">
        <f t="shared" si="2"/>
        <v>315.66666666666669</v>
      </c>
    </row>
    <row r="159" spans="1:23" x14ac:dyDescent="0.25">
      <c r="A159" t="s">
        <v>18</v>
      </c>
      <c r="B159" t="s">
        <v>446</v>
      </c>
      <c r="C159" t="s">
        <v>429</v>
      </c>
      <c r="D159" s="2">
        <v>921</v>
      </c>
      <c r="E159" s="2">
        <v>0</v>
      </c>
      <c r="F159" s="2">
        <v>0</v>
      </c>
      <c r="G159" s="2">
        <v>0</v>
      </c>
      <c r="H159" s="2">
        <v>0</v>
      </c>
      <c r="I159" s="1">
        <v>0</v>
      </c>
      <c r="K159" s="1">
        <v>0</v>
      </c>
      <c r="L159" s="2"/>
      <c r="M159" s="2">
        <v>0</v>
      </c>
      <c r="N159" s="2">
        <v>0</v>
      </c>
      <c r="O159" s="2"/>
      <c r="P159" s="2"/>
      <c r="Q159" s="2">
        <v>0</v>
      </c>
      <c r="R159" s="2">
        <v>0</v>
      </c>
      <c r="S159" s="1">
        <v>0</v>
      </c>
      <c r="T159" s="2"/>
      <c r="U159" s="2">
        <v>921</v>
      </c>
      <c r="V159" s="1">
        <v>1</v>
      </c>
      <c r="W159" s="2">
        <f t="shared" si="2"/>
        <v>921</v>
      </c>
    </row>
    <row r="160" spans="1:23" x14ac:dyDescent="0.25">
      <c r="A160" t="s">
        <v>18</v>
      </c>
      <c r="B160" t="s">
        <v>602</v>
      </c>
      <c r="C160" t="s">
        <v>601</v>
      </c>
      <c r="D160" s="2">
        <v>2454</v>
      </c>
      <c r="E160" s="2">
        <v>0</v>
      </c>
      <c r="F160" s="2">
        <v>0</v>
      </c>
      <c r="G160" s="2">
        <v>0</v>
      </c>
      <c r="H160" s="2">
        <v>0</v>
      </c>
      <c r="I160" s="1">
        <v>0</v>
      </c>
      <c r="K160" s="1">
        <v>0</v>
      </c>
      <c r="L160" s="2"/>
      <c r="M160" s="2">
        <v>0</v>
      </c>
      <c r="N160" s="2">
        <v>0</v>
      </c>
      <c r="O160" s="2"/>
      <c r="P160" s="2"/>
      <c r="Q160" s="2">
        <v>0</v>
      </c>
      <c r="R160" s="2">
        <v>0</v>
      </c>
      <c r="S160" s="1">
        <v>0</v>
      </c>
      <c r="T160" s="2"/>
      <c r="U160" s="2">
        <v>879</v>
      </c>
      <c r="V160" s="1">
        <v>7</v>
      </c>
      <c r="W160" s="2">
        <f t="shared" si="2"/>
        <v>125.57142857142857</v>
      </c>
    </row>
    <row r="161" spans="1:23" x14ac:dyDescent="0.25">
      <c r="A161" t="s">
        <v>18</v>
      </c>
      <c r="B161" t="s">
        <v>557</v>
      </c>
      <c r="C161" t="s">
        <v>545</v>
      </c>
      <c r="D161" s="2">
        <v>178104</v>
      </c>
      <c r="E161" s="2">
        <v>1068</v>
      </c>
      <c r="F161" s="2">
        <v>78313</v>
      </c>
      <c r="G161" s="2">
        <v>11625</v>
      </c>
      <c r="H161" s="2">
        <v>30802</v>
      </c>
      <c r="I161" s="1">
        <v>24</v>
      </c>
      <c r="J161" s="2">
        <f>SUM(H161/I161)</f>
        <v>1283.4166666666667</v>
      </c>
      <c r="K161" s="1">
        <v>2450</v>
      </c>
      <c r="L161" s="2">
        <f>SUM(H161/K161)</f>
        <v>12.572244897959184</v>
      </c>
      <c r="M161" s="2">
        <v>71597</v>
      </c>
      <c r="N161" s="2">
        <v>18302</v>
      </c>
      <c r="O161" s="2">
        <f>SUM(N161/I161)</f>
        <v>762.58333333333337</v>
      </c>
      <c r="P161" s="2">
        <f>SUM(N161/K161)</f>
        <v>7.4702040816326534</v>
      </c>
      <c r="Q161" s="2">
        <v>25919</v>
      </c>
      <c r="R161" s="2">
        <v>6120</v>
      </c>
      <c r="S161" s="1">
        <v>89</v>
      </c>
      <c r="T161" s="2">
        <f>SUM(R161/S161)</f>
        <v>68.764044943820224</v>
      </c>
      <c r="U161" s="2">
        <v>875</v>
      </c>
      <c r="V161" s="1">
        <v>21</v>
      </c>
      <c r="W161" s="2">
        <f t="shared" si="2"/>
        <v>41.666666666666664</v>
      </c>
    </row>
    <row r="162" spans="1:23" x14ac:dyDescent="0.25">
      <c r="A162" t="s">
        <v>18</v>
      </c>
      <c r="B162" t="s">
        <v>209</v>
      </c>
      <c r="C162" t="s">
        <v>188</v>
      </c>
      <c r="D162" s="2">
        <v>950</v>
      </c>
      <c r="E162" s="2">
        <v>0</v>
      </c>
      <c r="F162" s="2">
        <v>0</v>
      </c>
      <c r="G162" s="2">
        <v>0</v>
      </c>
      <c r="H162" s="2">
        <v>0</v>
      </c>
      <c r="I162" s="1">
        <v>0</v>
      </c>
      <c r="K162" s="1">
        <v>0</v>
      </c>
      <c r="L162" s="2"/>
      <c r="M162" s="2">
        <v>0</v>
      </c>
      <c r="N162" s="2">
        <v>0</v>
      </c>
      <c r="O162" s="2"/>
      <c r="P162" s="2"/>
      <c r="Q162" s="2">
        <v>0</v>
      </c>
      <c r="R162" s="2">
        <v>0</v>
      </c>
      <c r="S162" s="1">
        <v>0</v>
      </c>
      <c r="T162" s="2"/>
      <c r="U162" s="2">
        <v>867</v>
      </c>
      <c r="V162" s="1">
        <v>1</v>
      </c>
      <c r="W162" s="2">
        <f t="shared" si="2"/>
        <v>867</v>
      </c>
    </row>
    <row r="163" spans="1:23" x14ac:dyDescent="0.25">
      <c r="A163" t="s">
        <v>18</v>
      </c>
      <c r="B163" t="s">
        <v>113</v>
      </c>
      <c r="C163" t="s">
        <v>65</v>
      </c>
      <c r="D163" s="2">
        <v>862</v>
      </c>
      <c r="E163" s="2">
        <v>0</v>
      </c>
      <c r="F163" s="2">
        <v>0</v>
      </c>
      <c r="G163" s="2">
        <v>0</v>
      </c>
      <c r="H163" s="2">
        <v>0</v>
      </c>
      <c r="I163" s="1">
        <v>0</v>
      </c>
      <c r="K163" s="1">
        <v>0</v>
      </c>
      <c r="L163" s="2"/>
      <c r="M163" s="2">
        <v>0</v>
      </c>
      <c r="N163" s="2">
        <v>0</v>
      </c>
      <c r="O163" s="2"/>
      <c r="P163" s="2"/>
      <c r="Q163" s="2">
        <v>0</v>
      </c>
      <c r="R163" s="2">
        <v>0</v>
      </c>
      <c r="S163" s="1">
        <v>0</v>
      </c>
      <c r="T163" s="2"/>
      <c r="U163" s="2">
        <v>862</v>
      </c>
      <c r="V163" s="1">
        <v>8</v>
      </c>
      <c r="W163" s="2">
        <f t="shared" si="2"/>
        <v>107.75</v>
      </c>
    </row>
    <row r="164" spans="1:23" x14ac:dyDescent="0.25">
      <c r="A164" t="s">
        <v>18</v>
      </c>
      <c r="B164" t="s">
        <v>404</v>
      </c>
      <c r="C164" t="s">
        <v>360</v>
      </c>
      <c r="D164" s="2">
        <v>135169</v>
      </c>
      <c r="E164" s="2">
        <v>811</v>
      </c>
      <c r="F164" s="2">
        <v>56989</v>
      </c>
      <c r="G164" s="2">
        <v>10357</v>
      </c>
      <c r="H164" s="2">
        <v>20338</v>
      </c>
      <c r="I164" s="1">
        <v>26</v>
      </c>
      <c r="J164" s="2">
        <f>SUM(H164/I164)</f>
        <v>782.23076923076928</v>
      </c>
      <c r="K164" s="1">
        <v>2011</v>
      </c>
      <c r="L164" s="2">
        <f>SUM(H164/K164)</f>
        <v>10.113376429636997</v>
      </c>
      <c r="M164" s="2">
        <v>47220</v>
      </c>
      <c r="N164" s="2">
        <v>9981</v>
      </c>
      <c r="O164" s="2">
        <f>SUM(N164/I164)</f>
        <v>383.88461538461536</v>
      </c>
      <c r="P164" s="2">
        <f>SUM(N164/K164)</f>
        <v>4.9632023868722026</v>
      </c>
      <c r="Q164" s="2">
        <v>26585</v>
      </c>
      <c r="R164" s="2">
        <v>5044</v>
      </c>
      <c r="S164" s="1">
        <v>90</v>
      </c>
      <c r="T164" s="2">
        <f>SUM(R164/S164)</f>
        <v>56.044444444444444</v>
      </c>
      <c r="U164" s="2">
        <v>848</v>
      </c>
      <c r="V164" s="1">
        <v>1</v>
      </c>
      <c r="W164" s="2">
        <f t="shared" si="2"/>
        <v>848</v>
      </c>
    </row>
    <row r="165" spans="1:23" x14ac:dyDescent="0.25">
      <c r="A165" t="s">
        <v>18</v>
      </c>
      <c r="B165" t="s">
        <v>588</v>
      </c>
      <c r="C165" t="s">
        <v>589</v>
      </c>
      <c r="D165" s="2">
        <v>9157</v>
      </c>
      <c r="E165" s="2">
        <v>45</v>
      </c>
      <c r="F165" s="2">
        <v>6830</v>
      </c>
      <c r="G165" s="2">
        <v>2797</v>
      </c>
      <c r="H165" s="2">
        <v>2921</v>
      </c>
      <c r="I165" s="1">
        <v>12</v>
      </c>
      <c r="J165" s="2">
        <f>SUM(H165/I165)</f>
        <v>243.41666666666666</v>
      </c>
      <c r="K165" s="1">
        <v>381</v>
      </c>
      <c r="L165" s="2">
        <f>SUM(H165/K165)</f>
        <v>7.666666666666667</v>
      </c>
      <c r="M165" s="2">
        <v>0</v>
      </c>
      <c r="N165" s="2">
        <v>0</v>
      </c>
      <c r="O165" s="2">
        <f>SUM(N165/I165)</f>
        <v>0</v>
      </c>
      <c r="P165" s="2">
        <f>SUM(N165/K165)</f>
        <v>0</v>
      </c>
      <c r="Q165" s="2">
        <v>1217</v>
      </c>
      <c r="R165" s="2">
        <v>477</v>
      </c>
      <c r="S165" s="1">
        <v>38</v>
      </c>
      <c r="T165" s="2">
        <f>SUM(R165/S165)</f>
        <v>12.552631578947368</v>
      </c>
      <c r="U165" s="2">
        <v>844</v>
      </c>
      <c r="V165" s="1">
        <v>4</v>
      </c>
      <c r="W165" s="2">
        <f t="shared" si="2"/>
        <v>211</v>
      </c>
    </row>
    <row r="166" spans="1:23" x14ac:dyDescent="0.25">
      <c r="A166" t="s">
        <v>18</v>
      </c>
      <c r="B166" t="s">
        <v>342</v>
      </c>
      <c r="C166" t="s">
        <v>338</v>
      </c>
      <c r="D166" s="2">
        <v>1075</v>
      </c>
      <c r="E166" s="2">
        <v>0</v>
      </c>
      <c r="F166" s="2">
        <v>0</v>
      </c>
      <c r="G166" s="2">
        <v>0</v>
      </c>
      <c r="H166" s="2">
        <v>0</v>
      </c>
      <c r="I166" s="1">
        <v>0</v>
      </c>
      <c r="K166" s="1">
        <v>0</v>
      </c>
      <c r="L166" s="2"/>
      <c r="M166" s="2">
        <v>0</v>
      </c>
      <c r="N166" s="2">
        <v>0</v>
      </c>
      <c r="O166" s="2"/>
      <c r="P166" s="2"/>
      <c r="Q166" s="2">
        <v>0</v>
      </c>
      <c r="R166" s="2">
        <v>0</v>
      </c>
      <c r="S166" s="1">
        <v>0</v>
      </c>
      <c r="T166" s="2"/>
      <c r="U166" s="2">
        <v>834</v>
      </c>
      <c r="V166" s="1">
        <v>1</v>
      </c>
      <c r="W166" s="2">
        <f t="shared" si="2"/>
        <v>834</v>
      </c>
    </row>
    <row r="167" spans="1:23" x14ac:dyDescent="0.25">
      <c r="A167" t="s">
        <v>18</v>
      </c>
      <c r="B167" t="s">
        <v>231</v>
      </c>
      <c r="C167" t="s">
        <v>188</v>
      </c>
      <c r="D167" s="2">
        <v>1650</v>
      </c>
      <c r="E167" s="2">
        <v>0</v>
      </c>
      <c r="F167" s="2">
        <v>0</v>
      </c>
      <c r="G167" s="2">
        <v>0</v>
      </c>
      <c r="H167" s="2">
        <v>0</v>
      </c>
      <c r="I167" s="1">
        <v>0</v>
      </c>
      <c r="K167" s="1">
        <v>0</v>
      </c>
      <c r="L167" s="2"/>
      <c r="M167" s="2">
        <v>0</v>
      </c>
      <c r="N167" s="2">
        <v>0</v>
      </c>
      <c r="O167" s="2"/>
      <c r="P167" s="2"/>
      <c r="Q167" s="2">
        <v>0</v>
      </c>
      <c r="R167" s="2">
        <v>0</v>
      </c>
      <c r="S167" s="1">
        <v>0</v>
      </c>
      <c r="T167" s="2"/>
      <c r="U167" s="2">
        <v>825</v>
      </c>
      <c r="V167" s="1">
        <v>1</v>
      </c>
      <c r="W167" s="2">
        <f t="shared" si="2"/>
        <v>825</v>
      </c>
    </row>
    <row r="168" spans="1:23" x14ac:dyDescent="0.25">
      <c r="A168" t="s">
        <v>18</v>
      </c>
      <c r="B168" t="s">
        <v>78</v>
      </c>
      <c r="C168" t="s">
        <v>65</v>
      </c>
      <c r="D168" s="2">
        <v>819</v>
      </c>
      <c r="E168" s="2">
        <v>0</v>
      </c>
      <c r="F168" s="2">
        <v>0</v>
      </c>
      <c r="G168" s="2">
        <v>0</v>
      </c>
      <c r="H168" s="2">
        <v>0</v>
      </c>
      <c r="I168" s="1">
        <v>0</v>
      </c>
      <c r="K168" s="1">
        <v>0</v>
      </c>
      <c r="L168" s="2"/>
      <c r="M168" s="2">
        <v>0</v>
      </c>
      <c r="N168" s="2">
        <v>0</v>
      </c>
      <c r="O168" s="2"/>
      <c r="P168" s="2"/>
      <c r="Q168" s="2">
        <v>0</v>
      </c>
      <c r="R168" s="2">
        <v>0</v>
      </c>
      <c r="S168" s="1">
        <v>0</v>
      </c>
      <c r="T168" s="2"/>
      <c r="U168" s="2">
        <v>819</v>
      </c>
      <c r="V168" s="1">
        <v>0</v>
      </c>
      <c r="W168" s="2">
        <v>0</v>
      </c>
    </row>
    <row r="169" spans="1:23" x14ac:dyDescent="0.25">
      <c r="A169" t="s">
        <v>18</v>
      </c>
      <c r="B169" t="s">
        <v>355</v>
      </c>
      <c r="C169" t="s">
        <v>356</v>
      </c>
      <c r="D169" s="2">
        <v>10212</v>
      </c>
      <c r="E169" s="2">
        <v>51</v>
      </c>
      <c r="F169" s="2">
        <v>9214</v>
      </c>
      <c r="G169" s="2">
        <v>1697</v>
      </c>
      <c r="H169" s="2">
        <v>2528</v>
      </c>
      <c r="I169" s="1">
        <v>12</v>
      </c>
      <c r="J169" s="2">
        <f>SUM(H169/I169)</f>
        <v>210.66666666666666</v>
      </c>
      <c r="K169" s="1">
        <v>452</v>
      </c>
      <c r="L169" s="2">
        <f>SUM(H169/K169)</f>
        <v>5.5929203539823007</v>
      </c>
      <c r="M169" s="2">
        <v>189</v>
      </c>
      <c r="N169" s="2">
        <v>22</v>
      </c>
      <c r="O169" s="2">
        <f>SUM(N169/I169)</f>
        <v>1.8333333333333333</v>
      </c>
      <c r="P169" s="2">
        <f>SUM(N169/K169)</f>
        <v>4.8672566371681415E-2</v>
      </c>
      <c r="Q169" s="2">
        <v>0</v>
      </c>
      <c r="R169" s="2">
        <v>0</v>
      </c>
      <c r="S169" s="1">
        <v>0</v>
      </c>
      <c r="T169" s="2"/>
      <c r="U169" s="2">
        <v>809</v>
      </c>
      <c r="V169" s="1">
        <v>12</v>
      </c>
      <c r="W169" s="2">
        <f t="shared" si="2"/>
        <v>67.416666666666671</v>
      </c>
    </row>
    <row r="170" spans="1:23" x14ac:dyDescent="0.25">
      <c r="A170" t="s">
        <v>18</v>
      </c>
      <c r="B170" t="s">
        <v>286</v>
      </c>
      <c r="C170" t="s">
        <v>264</v>
      </c>
      <c r="D170" s="2">
        <v>1359</v>
      </c>
      <c r="E170" s="2">
        <v>0</v>
      </c>
      <c r="F170" s="2">
        <v>0</v>
      </c>
      <c r="G170" s="2">
        <v>0</v>
      </c>
      <c r="H170" s="2">
        <v>0</v>
      </c>
      <c r="I170" s="1">
        <v>0</v>
      </c>
      <c r="K170" s="1">
        <v>0</v>
      </c>
      <c r="L170" s="2"/>
      <c r="M170" s="2">
        <v>0</v>
      </c>
      <c r="N170" s="2">
        <v>0</v>
      </c>
      <c r="O170" s="2"/>
      <c r="P170" s="2"/>
      <c r="Q170" s="2">
        <v>0</v>
      </c>
      <c r="R170" s="2">
        <v>0</v>
      </c>
      <c r="S170" s="1">
        <v>0</v>
      </c>
      <c r="T170" s="2"/>
      <c r="U170" s="2">
        <v>807</v>
      </c>
      <c r="V170" s="1">
        <v>10</v>
      </c>
      <c r="W170" s="2">
        <f t="shared" si="2"/>
        <v>80.7</v>
      </c>
    </row>
    <row r="171" spans="1:23" x14ac:dyDescent="0.25">
      <c r="A171" t="s">
        <v>18</v>
      </c>
      <c r="B171" t="s">
        <v>40</v>
      </c>
      <c r="C171" t="s">
        <v>20</v>
      </c>
      <c r="D171" s="2">
        <v>1617</v>
      </c>
      <c r="E171" s="2">
        <v>0</v>
      </c>
      <c r="F171" s="2">
        <v>0</v>
      </c>
      <c r="G171" s="2">
        <v>0</v>
      </c>
      <c r="H171" s="2">
        <v>0</v>
      </c>
      <c r="I171" s="1">
        <v>0</v>
      </c>
      <c r="K171" s="1">
        <v>0</v>
      </c>
      <c r="L171" s="2"/>
      <c r="M171" s="2">
        <v>0</v>
      </c>
      <c r="N171" s="2">
        <v>0</v>
      </c>
      <c r="O171" s="2"/>
      <c r="P171" s="2"/>
      <c r="Q171" s="2">
        <v>0</v>
      </c>
      <c r="R171" s="2">
        <v>0</v>
      </c>
      <c r="S171" s="1">
        <v>0</v>
      </c>
      <c r="T171" s="2"/>
      <c r="U171" s="2">
        <v>798</v>
      </c>
      <c r="V171" s="1">
        <v>1</v>
      </c>
      <c r="W171" s="2">
        <f t="shared" si="2"/>
        <v>798</v>
      </c>
    </row>
    <row r="172" spans="1:23" x14ac:dyDescent="0.25">
      <c r="A172" t="s">
        <v>18</v>
      </c>
      <c r="B172" t="s">
        <v>121</v>
      </c>
      <c r="C172" t="s">
        <v>119</v>
      </c>
      <c r="D172" s="2">
        <v>760</v>
      </c>
      <c r="E172" s="2">
        <v>0</v>
      </c>
      <c r="F172" s="2">
        <v>0</v>
      </c>
      <c r="G172" s="2">
        <v>0</v>
      </c>
      <c r="H172" s="2">
        <v>0</v>
      </c>
      <c r="I172" s="1">
        <v>0</v>
      </c>
      <c r="K172" s="1">
        <v>0</v>
      </c>
      <c r="L172" s="2"/>
      <c r="M172" s="2">
        <v>0</v>
      </c>
      <c r="N172" s="2">
        <v>0</v>
      </c>
      <c r="O172" s="2"/>
      <c r="P172" s="2"/>
      <c r="Q172" s="2">
        <v>0</v>
      </c>
      <c r="R172" s="2">
        <v>0</v>
      </c>
      <c r="S172" s="1">
        <v>0</v>
      </c>
      <c r="T172" s="2"/>
      <c r="U172" s="2">
        <v>760</v>
      </c>
      <c r="V172" s="1">
        <v>1</v>
      </c>
      <c r="W172" s="2">
        <f t="shared" si="2"/>
        <v>760</v>
      </c>
    </row>
    <row r="173" spans="1:23" x14ac:dyDescent="0.25">
      <c r="A173" t="s">
        <v>18</v>
      </c>
      <c r="B173" t="s">
        <v>285</v>
      </c>
      <c r="C173" t="s">
        <v>264</v>
      </c>
      <c r="D173" s="2">
        <v>900</v>
      </c>
      <c r="E173" s="2">
        <v>0</v>
      </c>
      <c r="F173" s="2">
        <v>0</v>
      </c>
      <c r="G173" s="2">
        <v>0</v>
      </c>
      <c r="H173" s="2">
        <v>0</v>
      </c>
      <c r="I173" s="1">
        <v>0</v>
      </c>
      <c r="K173" s="1">
        <v>0</v>
      </c>
      <c r="L173" s="2"/>
      <c r="M173" s="2">
        <v>0</v>
      </c>
      <c r="N173" s="2">
        <v>0</v>
      </c>
      <c r="O173" s="2"/>
      <c r="P173" s="2"/>
      <c r="Q173" s="2">
        <v>0</v>
      </c>
      <c r="R173" s="2">
        <v>0</v>
      </c>
      <c r="S173" s="1">
        <v>0</v>
      </c>
      <c r="T173" s="2"/>
      <c r="U173" s="2">
        <v>750</v>
      </c>
      <c r="V173" s="1">
        <v>3</v>
      </c>
      <c r="W173" s="2">
        <f t="shared" si="2"/>
        <v>250</v>
      </c>
    </row>
    <row r="174" spans="1:23" x14ac:dyDescent="0.25">
      <c r="A174" t="s">
        <v>18</v>
      </c>
      <c r="B174" t="s">
        <v>25</v>
      </c>
      <c r="C174" t="s">
        <v>20</v>
      </c>
      <c r="D174" s="2">
        <v>32196</v>
      </c>
      <c r="E174" s="2">
        <v>160</v>
      </c>
      <c r="F174" s="2">
        <v>0</v>
      </c>
      <c r="G174" s="2">
        <v>0</v>
      </c>
      <c r="H174" s="2">
        <v>0</v>
      </c>
      <c r="I174" s="1">
        <v>0</v>
      </c>
      <c r="K174" s="1">
        <v>0</v>
      </c>
      <c r="L174" s="2"/>
      <c r="M174" s="2">
        <v>0</v>
      </c>
      <c r="N174" s="2">
        <v>0</v>
      </c>
      <c r="O174" s="2"/>
      <c r="P174" s="2"/>
      <c r="Q174" s="2">
        <v>31417</v>
      </c>
      <c r="R174" s="2">
        <v>5481</v>
      </c>
      <c r="S174" s="1">
        <v>90</v>
      </c>
      <c r="T174" s="2">
        <f>SUM(R174/S174)</f>
        <v>60.9</v>
      </c>
      <c r="U174" s="2">
        <v>734</v>
      </c>
      <c r="V174" s="1">
        <v>2</v>
      </c>
      <c r="W174" s="2">
        <f t="shared" si="2"/>
        <v>367</v>
      </c>
    </row>
    <row r="175" spans="1:23" x14ac:dyDescent="0.25">
      <c r="A175" t="s">
        <v>18</v>
      </c>
      <c r="B175" t="s">
        <v>586</v>
      </c>
      <c r="C175" t="s">
        <v>587</v>
      </c>
      <c r="D175" s="2">
        <v>1425</v>
      </c>
      <c r="E175" s="2">
        <v>0</v>
      </c>
      <c r="F175" s="2">
        <v>0</v>
      </c>
      <c r="G175" s="2">
        <v>0</v>
      </c>
      <c r="H175" s="2">
        <v>0</v>
      </c>
      <c r="I175" s="1">
        <v>0</v>
      </c>
      <c r="K175" s="1">
        <v>0</v>
      </c>
      <c r="L175" s="2"/>
      <c r="M175" s="2">
        <v>0</v>
      </c>
      <c r="N175" s="2">
        <v>0</v>
      </c>
      <c r="O175" s="2"/>
      <c r="P175" s="2"/>
      <c r="Q175" s="2">
        <v>0</v>
      </c>
      <c r="R175" s="2">
        <v>0</v>
      </c>
      <c r="S175" s="1">
        <v>0</v>
      </c>
      <c r="T175" s="2"/>
      <c r="U175" s="2">
        <v>713</v>
      </c>
      <c r="V175" s="1">
        <v>1</v>
      </c>
      <c r="W175" s="2">
        <f t="shared" si="2"/>
        <v>713</v>
      </c>
    </row>
    <row r="176" spans="1:23" x14ac:dyDescent="0.25">
      <c r="A176" t="s">
        <v>18</v>
      </c>
      <c r="B176" t="s">
        <v>457</v>
      </c>
      <c r="C176" t="s">
        <v>429</v>
      </c>
      <c r="D176" s="2">
        <v>1420</v>
      </c>
      <c r="E176" s="2">
        <v>0</v>
      </c>
      <c r="F176" s="2">
        <v>0</v>
      </c>
      <c r="G176" s="2">
        <v>0</v>
      </c>
      <c r="H176" s="2">
        <v>0</v>
      </c>
      <c r="I176" s="1">
        <v>0</v>
      </c>
      <c r="K176" s="1">
        <v>0</v>
      </c>
      <c r="L176" s="2"/>
      <c r="M176" s="2">
        <v>0</v>
      </c>
      <c r="N176" s="2">
        <v>0</v>
      </c>
      <c r="O176" s="2"/>
      <c r="P176" s="2"/>
      <c r="Q176" s="2">
        <v>0</v>
      </c>
      <c r="R176" s="2">
        <v>0</v>
      </c>
      <c r="S176" s="1">
        <v>0</v>
      </c>
      <c r="T176" s="2"/>
      <c r="U176" s="2">
        <v>710</v>
      </c>
      <c r="V176" s="1">
        <v>6</v>
      </c>
      <c r="W176" s="2">
        <f t="shared" si="2"/>
        <v>118.33333333333333</v>
      </c>
    </row>
    <row r="177" spans="1:23" x14ac:dyDescent="0.25">
      <c r="A177" t="s">
        <v>18</v>
      </c>
      <c r="B177" t="s">
        <v>348</v>
      </c>
      <c r="C177" t="s">
        <v>346</v>
      </c>
      <c r="D177" s="2">
        <v>10851</v>
      </c>
      <c r="E177" s="2">
        <v>54</v>
      </c>
      <c r="F177" s="2">
        <v>8010</v>
      </c>
      <c r="G177" s="2">
        <v>5238</v>
      </c>
      <c r="H177" s="2">
        <v>5768</v>
      </c>
      <c r="I177" s="1">
        <v>8</v>
      </c>
      <c r="J177" s="2">
        <f>SUM(H177/I177)</f>
        <v>721</v>
      </c>
      <c r="K177" s="1">
        <v>651</v>
      </c>
      <c r="L177" s="2">
        <f>SUM(H177/K177)</f>
        <v>8.8602150537634401</v>
      </c>
      <c r="M177" s="2">
        <v>2136</v>
      </c>
      <c r="N177" s="2">
        <v>530</v>
      </c>
      <c r="O177" s="2">
        <f>SUM(N177/I177)</f>
        <v>66.25</v>
      </c>
      <c r="P177" s="2">
        <f>SUM(N177/K177)</f>
        <v>0.81413210445468509</v>
      </c>
      <c r="Q177" s="2">
        <v>0</v>
      </c>
      <c r="R177" s="2">
        <v>0</v>
      </c>
      <c r="S177" s="1">
        <v>8</v>
      </c>
      <c r="T177" s="2"/>
      <c r="U177" s="2">
        <v>705</v>
      </c>
      <c r="V177" s="1">
        <v>1</v>
      </c>
      <c r="W177" s="2">
        <f t="shared" si="2"/>
        <v>705</v>
      </c>
    </row>
    <row r="178" spans="1:23" x14ac:dyDescent="0.25">
      <c r="A178" t="s">
        <v>18</v>
      </c>
      <c r="B178" t="s">
        <v>313</v>
      </c>
      <c r="C178" t="s">
        <v>264</v>
      </c>
      <c r="D178" s="2">
        <v>2280</v>
      </c>
      <c r="E178" s="2">
        <v>0</v>
      </c>
      <c r="F178" s="2">
        <v>0</v>
      </c>
      <c r="G178" s="2">
        <v>0</v>
      </c>
      <c r="H178" s="2">
        <v>0</v>
      </c>
      <c r="I178" s="1">
        <v>0</v>
      </c>
      <c r="K178" s="1">
        <v>0</v>
      </c>
      <c r="L178" s="2"/>
      <c r="M178" s="2">
        <v>0</v>
      </c>
      <c r="N178" s="2">
        <v>0</v>
      </c>
      <c r="O178" s="2"/>
      <c r="P178" s="2"/>
      <c r="Q178" s="2">
        <v>0</v>
      </c>
      <c r="R178" s="2">
        <v>0</v>
      </c>
      <c r="S178" s="1">
        <v>0</v>
      </c>
      <c r="T178" s="2"/>
      <c r="U178" s="2">
        <v>683</v>
      </c>
      <c r="V178" s="1">
        <v>2</v>
      </c>
      <c r="W178" s="2">
        <f t="shared" si="2"/>
        <v>341.5</v>
      </c>
    </row>
    <row r="179" spans="1:23" x14ac:dyDescent="0.25">
      <c r="A179" t="s">
        <v>18</v>
      </c>
      <c r="B179" t="s">
        <v>585</v>
      </c>
      <c r="C179" t="s">
        <v>584</v>
      </c>
      <c r="D179" s="2">
        <v>670</v>
      </c>
      <c r="E179" s="2">
        <v>0</v>
      </c>
      <c r="F179" s="2">
        <v>0</v>
      </c>
      <c r="G179" s="2">
        <v>0</v>
      </c>
      <c r="H179" s="2">
        <v>0</v>
      </c>
      <c r="I179" s="1">
        <v>0</v>
      </c>
      <c r="K179" s="1">
        <v>0</v>
      </c>
      <c r="L179" s="2"/>
      <c r="M179" s="2">
        <v>0</v>
      </c>
      <c r="N179" s="2">
        <v>0</v>
      </c>
      <c r="O179" s="2"/>
      <c r="P179" s="2"/>
      <c r="Q179" s="2">
        <v>0</v>
      </c>
      <c r="R179" s="2">
        <v>0</v>
      </c>
      <c r="S179" s="1">
        <v>0</v>
      </c>
      <c r="T179" s="2"/>
      <c r="U179" s="2">
        <v>670</v>
      </c>
      <c r="V179" s="1">
        <v>3</v>
      </c>
      <c r="W179" s="2">
        <f t="shared" si="2"/>
        <v>223.33333333333334</v>
      </c>
    </row>
    <row r="180" spans="1:23" x14ac:dyDescent="0.25">
      <c r="A180" t="s">
        <v>18</v>
      </c>
      <c r="B180" t="s">
        <v>236</v>
      </c>
      <c r="C180" t="s">
        <v>188</v>
      </c>
      <c r="D180" s="2">
        <v>1585</v>
      </c>
      <c r="E180" s="2">
        <v>0</v>
      </c>
      <c r="F180" s="2">
        <v>0</v>
      </c>
      <c r="G180" s="2">
        <v>0</v>
      </c>
      <c r="H180" s="2">
        <v>0</v>
      </c>
      <c r="I180" s="1">
        <v>0</v>
      </c>
      <c r="K180" s="1">
        <v>0</v>
      </c>
      <c r="L180" s="2"/>
      <c r="M180" s="2">
        <v>0</v>
      </c>
      <c r="N180" s="2">
        <v>0</v>
      </c>
      <c r="O180" s="2"/>
      <c r="P180" s="2"/>
      <c r="Q180" s="2">
        <v>0</v>
      </c>
      <c r="R180" s="2">
        <v>0</v>
      </c>
      <c r="S180" s="1">
        <v>0</v>
      </c>
      <c r="T180" s="2"/>
      <c r="U180" s="2">
        <v>665</v>
      </c>
      <c r="V180" s="1">
        <v>1</v>
      </c>
      <c r="W180" s="2">
        <f t="shared" si="2"/>
        <v>665</v>
      </c>
    </row>
    <row r="181" spans="1:23" x14ac:dyDescent="0.25">
      <c r="A181" t="s">
        <v>18</v>
      </c>
      <c r="B181" t="s">
        <v>515</v>
      </c>
      <c r="C181" t="s">
        <v>512</v>
      </c>
      <c r="D181" s="2">
        <v>634</v>
      </c>
      <c r="E181" s="2">
        <v>0</v>
      </c>
      <c r="F181" s="2">
        <v>0</v>
      </c>
      <c r="G181" s="2">
        <v>0</v>
      </c>
      <c r="H181" s="2">
        <v>0</v>
      </c>
      <c r="I181" s="1">
        <v>0</v>
      </c>
      <c r="K181" s="1">
        <v>0</v>
      </c>
      <c r="L181" s="2"/>
      <c r="M181" s="2">
        <v>0</v>
      </c>
      <c r="N181" s="2">
        <v>0</v>
      </c>
      <c r="O181" s="2"/>
      <c r="P181" s="2"/>
      <c r="Q181" s="2">
        <v>0</v>
      </c>
      <c r="R181" s="2">
        <v>0</v>
      </c>
      <c r="S181" s="1">
        <v>0</v>
      </c>
      <c r="T181" s="2"/>
      <c r="U181" s="2">
        <v>634</v>
      </c>
      <c r="V181" s="1">
        <v>8</v>
      </c>
      <c r="W181" s="2">
        <f t="shared" si="2"/>
        <v>79.25</v>
      </c>
    </row>
    <row r="182" spans="1:23" x14ac:dyDescent="0.25">
      <c r="A182" t="s">
        <v>18</v>
      </c>
      <c r="B182" t="s">
        <v>186</v>
      </c>
      <c r="C182" t="s">
        <v>183</v>
      </c>
      <c r="D182" s="2">
        <v>74094</v>
      </c>
      <c r="E182" s="2">
        <v>370</v>
      </c>
      <c r="F182" s="2">
        <v>23378</v>
      </c>
      <c r="G182" s="2">
        <v>1764</v>
      </c>
      <c r="H182" s="2">
        <v>7382</v>
      </c>
      <c r="I182" s="1">
        <v>12</v>
      </c>
      <c r="J182" s="2">
        <f>SUM(H182/I182)</f>
        <v>615.16666666666663</v>
      </c>
      <c r="K182" s="1">
        <v>704</v>
      </c>
      <c r="L182" s="2">
        <f>SUM(H182/K182)</f>
        <v>10.485795454545455</v>
      </c>
      <c r="M182" s="2">
        <v>32357</v>
      </c>
      <c r="N182" s="2">
        <v>5618</v>
      </c>
      <c r="O182" s="2">
        <f>SUM(N182/I182)</f>
        <v>468.16666666666669</v>
      </c>
      <c r="P182" s="2">
        <f>SUM(N182/K182)</f>
        <v>7.9801136363636367</v>
      </c>
      <c r="Q182" s="2">
        <v>13307</v>
      </c>
      <c r="R182" s="2">
        <v>3634</v>
      </c>
      <c r="S182" s="1">
        <v>90</v>
      </c>
      <c r="T182" s="2">
        <f>SUM(R182/S182)</f>
        <v>40.37777777777778</v>
      </c>
      <c r="U182" s="2">
        <v>628</v>
      </c>
      <c r="V182" s="1">
        <v>1</v>
      </c>
      <c r="W182" s="2">
        <f t="shared" si="2"/>
        <v>628</v>
      </c>
    </row>
    <row r="183" spans="1:23" x14ac:dyDescent="0.25">
      <c r="A183" t="s">
        <v>18</v>
      </c>
      <c r="B183" t="s">
        <v>102</v>
      </c>
      <c r="C183" t="s">
        <v>65</v>
      </c>
      <c r="D183" s="2">
        <v>1301</v>
      </c>
      <c r="E183" s="2">
        <v>0</v>
      </c>
      <c r="F183" s="2">
        <v>0</v>
      </c>
      <c r="G183" s="2">
        <v>0</v>
      </c>
      <c r="H183" s="2">
        <v>0</v>
      </c>
      <c r="I183" s="1">
        <v>0</v>
      </c>
      <c r="K183" s="1">
        <v>0</v>
      </c>
      <c r="L183" s="2"/>
      <c r="M183" s="2">
        <v>0</v>
      </c>
      <c r="N183" s="2">
        <v>0</v>
      </c>
      <c r="O183" s="2"/>
      <c r="P183" s="2"/>
      <c r="Q183" s="2">
        <v>331</v>
      </c>
      <c r="R183" s="2">
        <v>262</v>
      </c>
      <c r="S183" s="1">
        <v>52</v>
      </c>
      <c r="T183" s="2">
        <f>SUM(R183/S183)</f>
        <v>5.0384615384615383</v>
      </c>
      <c r="U183" s="2">
        <v>610</v>
      </c>
      <c r="V183" s="1">
        <v>1</v>
      </c>
      <c r="W183" s="2">
        <f t="shared" si="2"/>
        <v>610</v>
      </c>
    </row>
    <row r="184" spans="1:23" x14ac:dyDescent="0.25">
      <c r="A184" t="s">
        <v>18</v>
      </c>
      <c r="B184" t="s">
        <v>322</v>
      </c>
      <c r="C184" t="s">
        <v>264</v>
      </c>
      <c r="D184" s="2">
        <v>597</v>
      </c>
      <c r="E184" s="2">
        <v>0</v>
      </c>
      <c r="F184" s="2">
        <v>0</v>
      </c>
      <c r="G184" s="2">
        <v>0</v>
      </c>
      <c r="H184" s="2">
        <v>0</v>
      </c>
      <c r="I184" s="1">
        <v>0</v>
      </c>
      <c r="K184" s="1">
        <v>0</v>
      </c>
      <c r="L184" s="2"/>
      <c r="M184" s="2">
        <v>0</v>
      </c>
      <c r="N184" s="2">
        <v>0</v>
      </c>
      <c r="O184" s="2"/>
      <c r="P184" s="2"/>
      <c r="Q184" s="2">
        <v>0</v>
      </c>
      <c r="R184" s="2">
        <v>0</v>
      </c>
      <c r="S184" s="1">
        <v>0</v>
      </c>
      <c r="T184" s="2"/>
      <c r="U184" s="2">
        <v>597</v>
      </c>
      <c r="V184" s="1">
        <v>3</v>
      </c>
      <c r="W184" s="2">
        <f t="shared" si="2"/>
        <v>199</v>
      </c>
    </row>
    <row r="185" spans="1:23" x14ac:dyDescent="0.25">
      <c r="A185" t="s">
        <v>18</v>
      </c>
      <c r="B185" t="s">
        <v>290</v>
      </c>
      <c r="C185" t="s">
        <v>264</v>
      </c>
      <c r="D185" s="2">
        <v>593</v>
      </c>
      <c r="E185" s="2">
        <v>0</v>
      </c>
      <c r="F185" s="2">
        <v>0</v>
      </c>
      <c r="G185" s="2">
        <v>0</v>
      </c>
      <c r="H185" s="2">
        <v>0</v>
      </c>
      <c r="I185" s="1">
        <v>0</v>
      </c>
      <c r="K185" s="1">
        <v>0</v>
      </c>
      <c r="L185" s="2"/>
      <c r="M185" s="2">
        <v>0</v>
      </c>
      <c r="N185" s="2">
        <v>0</v>
      </c>
      <c r="O185" s="2"/>
      <c r="P185" s="2"/>
      <c r="Q185" s="2">
        <v>0</v>
      </c>
      <c r="R185" s="2">
        <v>0</v>
      </c>
      <c r="S185" s="1">
        <v>0</v>
      </c>
      <c r="T185" s="2"/>
      <c r="U185" s="2">
        <v>593</v>
      </c>
      <c r="V185" s="1">
        <v>1</v>
      </c>
      <c r="W185" s="2">
        <f t="shared" si="2"/>
        <v>593</v>
      </c>
    </row>
    <row r="186" spans="1:23" x14ac:dyDescent="0.25">
      <c r="A186" t="s">
        <v>18</v>
      </c>
      <c r="B186" t="s">
        <v>156</v>
      </c>
      <c r="C186" t="s">
        <v>128</v>
      </c>
      <c r="D186" s="2">
        <v>574</v>
      </c>
      <c r="E186" s="2">
        <v>0</v>
      </c>
      <c r="F186" s="2">
        <v>0</v>
      </c>
      <c r="G186" s="2">
        <v>0</v>
      </c>
      <c r="H186" s="2">
        <v>0</v>
      </c>
      <c r="I186" s="1">
        <v>0</v>
      </c>
      <c r="K186" s="1">
        <v>0</v>
      </c>
      <c r="L186" s="2"/>
      <c r="M186" s="2">
        <v>0</v>
      </c>
      <c r="N186" s="2">
        <v>0</v>
      </c>
      <c r="O186" s="2"/>
      <c r="P186" s="2"/>
      <c r="Q186" s="2">
        <v>0</v>
      </c>
      <c r="R186" s="2">
        <v>0</v>
      </c>
      <c r="S186" s="1">
        <v>0</v>
      </c>
      <c r="T186" s="2"/>
      <c r="U186" s="2">
        <v>574</v>
      </c>
      <c r="V186" s="1">
        <v>1</v>
      </c>
      <c r="W186" s="2">
        <f t="shared" si="2"/>
        <v>574</v>
      </c>
    </row>
    <row r="187" spans="1:23" x14ac:dyDescent="0.25">
      <c r="A187" t="s">
        <v>18</v>
      </c>
      <c r="B187" t="s">
        <v>451</v>
      </c>
      <c r="C187" t="s">
        <v>429</v>
      </c>
      <c r="D187" s="2">
        <v>565</v>
      </c>
      <c r="E187" s="2">
        <v>0</v>
      </c>
      <c r="F187" s="2">
        <v>0</v>
      </c>
      <c r="G187" s="2">
        <v>0</v>
      </c>
      <c r="H187" s="2">
        <v>0</v>
      </c>
      <c r="I187" s="1">
        <v>0</v>
      </c>
      <c r="K187" s="1">
        <v>0</v>
      </c>
      <c r="L187" s="2"/>
      <c r="M187" s="2">
        <v>0</v>
      </c>
      <c r="N187" s="2">
        <v>0</v>
      </c>
      <c r="O187" s="2"/>
      <c r="P187" s="2"/>
      <c r="Q187" s="2">
        <v>0</v>
      </c>
      <c r="R187" s="2">
        <v>0</v>
      </c>
      <c r="S187" s="1">
        <v>0</v>
      </c>
      <c r="T187" s="2"/>
      <c r="U187" s="2">
        <v>565</v>
      </c>
      <c r="V187" s="1">
        <v>7</v>
      </c>
      <c r="W187" s="2">
        <f t="shared" si="2"/>
        <v>80.714285714285708</v>
      </c>
    </row>
    <row r="188" spans="1:23" x14ac:dyDescent="0.25">
      <c r="A188" t="s">
        <v>18</v>
      </c>
      <c r="B188" t="s">
        <v>490</v>
      </c>
      <c r="C188" t="s">
        <v>474</v>
      </c>
      <c r="D188" s="2">
        <v>560</v>
      </c>
      <c r="E188" s="2">
        <v>0</v>
      </c>
      <c r="F188" s="2">
        <v>0</v>
      </c>
      <c r="G188" s="2">
        <v>0</v>
      </c>
      <c r="H188" s="2">
        <v>0</v>
      </c>
      <c r="I188" s="1">
        <v>0</v>
      </c>
      <c r="K188" s="1">
        <v>0</v>
      </c>
      <c r="L188" s="2"/>
      <c r="M188" s="2">
        <v>0</v>
      </c>
      <c r="N188" s="2">
        <v>0</v>
      </c>
      <c r="O188" s="2"/>
      <c r="P188" s="2"/>
      <c r="Q188" s="2">
        <v>0</v>
      </c>
      <c r="R188" s="2">
        <v>0</v>
      </c>
      <c r="S188" s="1">
        <v>0</v>
      </c>
      <c r="T188" s="2"/>
      <c r="U188" s="2">
        <v>560</v>
      </c>
      <c r="V188" s="1">
        <v>1</v>
      </c>
      <c r="W188" s="2">
        <f t="shared" si="2"/>
        <v>560</v>
      </c>
    </row>
    <row r="189" spans="1:23" x14ac:dyDescent="0.25">
      <c r="A189" t="s">
        <v>18</v>
      </c>
      <c r="B189" t="s">
        <v>571</v>
      </c>
      <c r="C189" t="s">
        <v>545</v>
      </c>
      <c r="D189" s="2">
        <v>1716</v>
      </c>
      <c r="E189" s="2">
        <v>0</v>
      </c>
      <c r="F189" s="2">
        <v>0</v>
      </c>
      <c r="G189" s="2">
        <v>0</v>
      </c>
      <c r="H189" s="2">
        <v>0</v>
      </c>
      <c r="I189" s="1">
        <v>0</v>
      </c>
      <c r="K189" s="1">
        <v>0</v>
      </c>
      <c r="L189" s="2"/>
      <c r="M189" s="2">
        <v>0</v>
      </c>
      <c r="N189" s="2">
        <v>0</v>
      </c>
      <c r="O189" s="2"/>
      <c r="P189" s="2"/>
      <c r="Q189" s="2">
        <v>0</v>
      </c>
      <c r="R189" s="2">
        <v>0</v>
      </c>
      <c r="S189" s="1">
        <v>0</v>
      </c>
      <c r="T189" s="2"/>
      <c r="U189" s="2">
        <v>554</v>
      </c>
      <c r="V189" s="1">
        <v>7</v>
      </c>
      <c r="W189" s="2">
        <f t="shared" si="2"/>
        <v>79.142857142857139</v>
      </c>
    </row>
    <row r="190" spans="1:23" x14ac:dyDescent="0.25">
      <c r="A190" t="s">
        <v>18</v>
      </c>
      <c r="B190" t="s">
        <v>221</v>
      </c>
      <c r="C190" t="s">
        <v>188</v>
      </c>
      <c r="D190" s="2">
        <v>1120</v>
      </c>
      <c r="E190" s="2">
        <v>0</v>
      </c>
      <c r="F190" s="2">
        <v>0</v>
      </c>
      <c r="G190" s="2">
        <v>0</v>
      </c>
      <c r="H190" s="2">
        <v>0</v>
      </c>
      <c r="I190" s="1">
        <v>0</v>
      </c>
      <c r="K190" s="1">
        <v>0</v>
      </c>
      <c r="L190" s="2"/>
      <c r="M190" s="2">
        <v>0</v>
      </c>
      <c r="N190" s="2">
        <v>0</v>
      </c>
      <c r="O190" s="2"/>
      <c r="P190" s="2"/>
      <c r="Q190" s="2">
        <v>0</v>
      </c>
      <c r="R190" s="2">
        <v>0</v>
      </c>
      <c r="S190" s="1">
        <v>0</v>
      </c>
      <c r="T190" s="2"/>
      <c r="U190" s="2">
        <v>548</v>
      </c>
      <c r="V190" s="1">
        <v>1</v>
      </c>
      <c r="W190" s="2">
        <f t="shared" si="2"/>
        <v>548</v>
      </c>
    </row>
    <row r="191" spans="1:23" x14ac:dyDescent="0.25">
      <c r="A191" t="s">
        <v>18</v>
      </c>
      <c r="B191" t="s">
        <v>253</v>
      </c>
      <c r="C191" t="s">
        <v>247</v>
      </c>
      <c r="D191" s="2">
        <v>647</v>
      </c>
      <c r="E191" s="2">
        <v>0</v>
      </c>
      <c r="F191" s="2">
        <v>0</v>
      </c>
      <c r="G191" s="2">
        <v>0</v>
      </c>
      <c r="H191" s="2">
        <v>0</v>
      </c>
      <c r="I191" s="1">
        <v>0</v>
      </c>
      <c r="K191" s="1">
        <v>0</v>
      </c>
      <c r="L191" s="2"/>
      <c r="M191" s="2">
        <v>0</v>
      </c>
      <c r="N191" s="2">
        <v>0</v>
      </c>
      <c r="O191" s="2"/>
      <c r="P191" s="2"/>
      <c r="Q191" s="2">
        <v>0</v>
      </c>
      <c r="R191" s="2">
        <v>0</v>
      </c>
      <c r="S191" s="1">
        <v>0</v>
      </c>
      <c r="T191" s="2"/>
      <c r="U191" s="2">
        <v>547</v>
      </c>
      <c r="V191" s="1">
        <v>3</v>
      </c>
      <c r="W191" s="2">
        <f t="shared" si="2"/>
        <v>182.33333333333334</v>
      </c>
    </row>
    <row r="192" spans="1:23" x14ac:dyDescent="0.25">
      <c r="A192" t="s">
        <v>18</v>
      </c>
      <c r="B192" t="s">
        <v>84</v>
      </c>
      <c r="C192" t="s">
        <v>65</v>
      </c>
      <c r="D192" s="2">
        <v>128520</v>
      </c>
      <c r="E192" s="2">
        <v>771</v>
      </c>
      <c r="F192" s="2">
        <v>73520</v>
      </c>
      <c r="G192" s="2">
        <v>12278</v>
      </c>
      <c r="H192" s="2">
        <v>16482</v>
      </c>
      <c r="I192" s="1">
        <v>24</v>
      </c>
      <c r="J192" s="2">
        <f>SUM(H192/I192)</f>
        <v>686.75</v>
      </c>
      <c r="K192" s="1">
        <v>2415</v>
      </c>
      <c r="L192" s="2">
        <f>SUM(H192/K192)</f>
        <v>6.8248447204968947</v>
      </c>
      <c r="M192" s="2">
        <v>53660</v>
      </c>
      <c r="N192" s="2">
        <v>5004</v>
      </c>
      <c r="O192" s="2">
        <f>SUM(N192/I192)</f>
        <v>208.5</v>
      </c>
      <c r="P192" s="2">
        <f>SUM(N192/K192)</f>
        <v>2.0720496894409939</v>
      </c>
      <c r="Q192" s="2">
        <v>0</v>
      </c>
      <c r="R192" s="2">
        <v>0</v>
      </c>
      <c r="S192" s="1">
        <v>0</v>
      </c>
      <c r="T192" s="2"/>
      <c r="U192" s="2">
        <v>540</v>
      </c>
      <c r="V192" s="1">
        <v>1</v>
      </c>
      <c r="W192" s="2">
        <f t="shared" si="2"/>
        <v>540</v>
      </c>
    </row>
    <row r="193" spans="1:23" x14ac:dyDescent="0.25">
      <c r="A193" t="s">
        <v>18</v>
      </c>
      <c r="B193" t="s">
        <v>32</v>
      </c>
      <c r="C193" t="s">
        <v>20</v>
      </c>
      <c r="D193" s="2">
        <v>1072</v>
      </c>
      <c r="E193" s="2">
        <v>0</v>
      </c>
      <c r="F193" s="2">
        <v>0</v>
      </c>
      <c r="G193" s="2">
        <v>0</v>
      </c>
      <c r="H193" s="2">
        <v>0</v>
      </c>
      <c r="I193" s="1">
        <v>0</v>
      </c>
      <c r="K193" s="1">
        <v>0</v>
      </c>
      <c r="L193" s="2"/>
      <c r="M193" s="2">
        <v>0</v>
      </c>
      <c r="N193" s="2">
        <v>0</v>
      </c>
      <c r="O193" s="2"/>
      <c r="P193" s="2"/>
      <c r="Q193" s="2">
        <v>0</v>
      </c>
      <c r="R193" s="2">
        <v>0</v>
      </c>
      <c r="S193" s="1">
        <v>0</v>
      </c>
      <c r="T193" s="2"/>
      <c r="U193" s="2">
        <v>536</v>
      </c>
      <c r="V193" s="1">
        <v>2</v>
      </c>
      <c r="W193" s="2">
        <f t="shared" si="2"/>
        <v>268</v>
      </c>
    </row>
    <row r="194" spans="1:23" x14ac:dyDescent="0.25">
      <c r="A194" t="s">
        <v>18</v>
      </c>
      <c r="B194" t="s">
        <v>95</v>
      </c>
      <c r="C194" t="s">
        <v>65</v>
      </c>
      <c r="D194" s="2">
        <v>2143</v>
      </c>
      <c r="E194" s="2">
        <v>0</v>
      </c>
      <c r="F194" s="2">
        <v>1610</v>
      </c>
      <c r="G194" s="2">
        <v>1158</v>
      </c>
      <c r="H194" s="2">
        <v>1691</v>
      </c>
      <c r="I194" s="1">
        <v>3</v>
      </c>
      <c r="J194" s="2">
        <f>SUM(H194/I194)</f>
        <v>563.66666666666663</v>
      </c>
      <c r="K194" s="1">
        <v>322</v>
      </c>
      <c r="L194" s="2">
        <f>SUM(H194/K194)</f>
        <v>5.2515527950310563</v>
      </c>
      <c r="M194" s="2">
        <v>0</v>
      </c>
      <c r="N194" s="2">
        <v>0</v>
      </c>
      <c r="O194" s="2">
        <f>SUM(N194/I194)</f>
        <v>0</v>
      </c>
      <c r="P194" s="2">
        <f>SUM(N194/K194)</f>
        <v>0</v>
      </c>
      <c r="Q194" s="2">
        <v>0</v>
      </c>
      <c r="R194" s="2">
        <v>0</v>
      </c>
      <c r="S194" s="1">
        <v>0</v>
      </c>
      <c r="T194" s="2"/>
      <c r="U194" s="2">
        <v>533</v>
      </c>
      <c r="V194" s="1">
        <v>3</v>
      </c>
      <c r="W194" s="2">
        <f t="shared" si="2"/>
        <v>177.66666666666666</v>
      </c>
    </row>
    <row r="195" spans="1:23" x14ac:dyDescent="0.25">
      <c r="A195" t="s">
        <v>18</v>
      </c>
      <c r="B195" t="s">
        <v>510</v>
      </c>
      <c r="C195" t="s">
        <v>506</v>
      </c>
      <c r="D195" s="2">
        <v>695</v>
      </c>
      <c r="E195" s="2">
        <v>0</v>
      </c>
      <c r="F195" s="2">
        <v>0</v>
      </c>
      <c r="G195" s="2">
        <v>0</v>
      </c>
      <c r="H195" s="2">
        <v>0</v>
      </c>
      <c r="I195" s="1">
        <v>0</v>
      </c>
      <c r="K195" s="1">
        <v>0</v>
      </c>
      <c r="L195" s="2"/>
      <c r="M195" s="2">
        <v>0</v>
      </c>
      <c r="N195" s="2">
        <v>0</v>
      </c>
      <c r="O195" s="2"/>
      <c r="P195" s="2"/>
      <c r="Q195" s="2">
        <v>0</v>
      </c>
      <c r="R195" s="2">
        <v>0</v>
      </c>
      <c r="S195" s="1">
        <v>0</v>
      </c>
      <c r="T195" s="2"/>
      <c r="U195" s="2">
        <v>524</v>
      </c>
      <c r="V195" s="1">
        <v>2</v>
      </c>
      <c r="W195" s="2">
        <f t="shared" si="2"/>
        <v>262</v>
      </c>
    </row>
    <row r="196" spans="1:23" x14ac:dyDescent="0.25">
      <c r="A196" t="s">
        <v>18</v>
      </c>
      <c r="B196" t="s">
        <v>641</v>
      </c>
      <c r="C196" t="s">
        <v>601</v>
      </c>
      <c r="D196" s="2">
        <v>508</v>
      </c>
      <c r="E196" s="2">
        <v>0</v>
      </c>
      <c r="F196" s="2">
        <v>0</v>
      </c>
      <c r="G196" s="2">
        <v>0</v>
      </c>
      <c r="H196" s="2">
        <v>0</v>
      </c>
      <c r="I196" s="1">
        <v>0</v>
      </c>
      <c r="K196" s="1">
        <v>0</v>
      </c>
      <c r="L196" s="2"/>
      <c r="M196" s="2">
        <v>0</v>
      </c>
      <c r="N196" s="2">
        <v>0</v>
      </c>
      <c r="O196" s="2"/>
      <c r="P196" s="2"/>
      <c r="Q196" s="2">
        <v>0</v>
      </c>
      <c r="R196" s="2">
        <v>0</v>
      </c>
      <c r="S196" s="1">
        <v>0</v>
      </c>
      <c r="T196" s="2"/>
      <c r="U196" s="2">
        <v>508</v>
      </c>
      <c r="V196" s="1">
        <v>10</v>
      </c>
      <c r="W196" s="2">
        <f t="shared" ref="W196:W259" si="3">SUM(U196/V196)</f>
        <v>50.8</v>
      </c>
    </row>
    <row r="197" spans="1:23" x14ac:dyDescent="0.25">
      <c r="A197" t="s">
        <v>18</v>
      </c>
      <c r="B197" t="s">
        <v>295</v>
      </c>
      <c r="C197" t="s">
        <v>264</v>
      </c>
      <c r="D197" s="2">
        <v>149800</v>
      </c>
      <c r="E197" s="2">
        <v>898</v>
      </c>
      <c r="F197" s="2">
        <v>77576</v>
      </c>
      <c r="G197" s="2">
        <v>13590</v>
      </c>
      <c r="H197" s="2">
        <v>25706</v>
      </c>
      <c r="I197" s="1">
        <v>25</v>
      </c>
      <c r="J197" s="2">
        <f>SUM(H197/I197)</f>
        <v>1028.24</v>
      </c>
      <c r="K197" s="1">
        <v>2436</v>
      </c>
      <c r="L197" s="2">
        <f>SUM(H197/K197)</f>
        <v>10.552545155993432</v>
      </c>
      <c r="M197" s="2">
        <v>71199</v>
      </c>
      <c r="N197" s="2">
        <v>11609</v>
      </c>
      <c r="O197" s="2">
        <f>SUM(N197/I197)</f>
        <v>464.36</v>
      </c>
      <c r="P197" s="2">
        <f>SUM(N197/K197)</f>
        <v>4.7655993431855501</v>
      </c>
      <c r="Q197" s="2">
        <v>0</v>
      </c>
      <c r="R197" s="2">
        <v>0</v>
      </c>
      <c r="S197" s="1">
        <v>0</v>
      </c>
      <c r="T197" s="2"/>
      <c r="U197" s="2">
        <v>507</v>
      </c>
      <c r="V197" s="1">
        <v>1</v>
      </c>
      <c r="W197" s="2">
        <f t="shared" si="3"/>
        <v>507</v>
      </c>
    </row>
    <row r="198" spans="1:23" x14ac:dyDescent="0.25">
      <c r="A198" t="s">
        <v>18</v>
      </c>
      <c r="B198" t="s">
        <v>133</v>
      </c>
      <c r="C198" t="s">
        <v>128</v>
      </c>
      <c r="D198" s="2">
        <v>167139</v>
      </c>
      <c r="E198" s="2">
        <v>1002</v>
      </c>
      <c r="F198" s="2">
        <v>81535</v>
      </c>
      <c r="G198" s="2">
        <v>31278</v>
      </c>
      <c r="H198" s="2">
        <v>40325</v>
      </c>
      <c r="I198" s="1">
        <v>13</v>
      </c>
      <c r="J198" s="2">
        <f>SUM(H198/I198)</f>
        <v>3101.9230769230771</v>
      </c>
      <c r="K198" s="1">
        <v>2027</v>
      </c>
      <c r="L198" s="2">
        <f>SUM(H198/K198)</f>
        <v>19.893931919092253</v>
      </c>
      <c r="M198" s="2">
        <v>84243</v>
      </c>
      <c r="N198" s="2">
        <v>9887</v>
      </c>
      <c r="O198" s="2">
        <f>SUM(N198/I198)</f>
        <v>760.53846153846155</v>
      </c>
      <c r="P198" s="2">
        <f>SUM(N198/K198)</f>
        <v>4.8776517020226935</v>
      </c>
      <c r="Q198" s="2">
        <v>0</v>
      </c>
      <c r="R198" s="2">
        <v>0</v>
      </c>
      <c r="S198" s="1">
        <v>0</v>
      </c>
      <c r="T198" s="2"/>
      <c r="U198" s="2">
        <v>506</v>
      </c>
      <c r="V198" s="1">
        <v>13</v>
      </c>
      <c r="W198" s="2">
        <f t="shared" si="3"/>
        <v>38.92307692307692</v>
      </c>
    </row>
    <row r="199" spans="1:23" x14ac:dyDescent="0.25">
      <c r="A199" t="s">
        <v>18</v>
      </c>
      <c r="B199" t="s">
        <v>111</v>
      </c>
      <c r="C199" t="s">
        <v>65</v>
      </c>
      <c r="D199" s="2">
        <v>494</v>
      </c>
      <c r="E199" s="2">
        <v>0</v>
      </c>
      <c r="F199" s="2">
        <v>0</v>
      </c>
      <c r="G199" s="2">
        <v>0</v>
      </c>
      <c r="H199" s="2">
        <v>0</v>
      </c>
      <c r="I199" s="1">
        <v>0</v>
      </c>
      <c r="K199" s="1">
        <v>0</v>
      </c>
      <c r="L199" s="2"/>
      <c r="M199" s="2">
        <v>0</v>
      </c>
      <c r="N199" s="2">
        <v>0</v>
      </c>
      <c r="O199" s="2"/>
      <c r="P199" s="2"/>
      <c r="Q199" s="2">
        <v>0</v>
      </c>
      <c r="R199" s="2">
        <v>0</v>
      </c>
      <c r="S199" s="1">
        <v>0</v>
      </c>
      <c r="T199" s="2"/>
      <c r="U199" s="2">
        <v>494</v>
      </c>
      <c r="V199" s="1">
        <v>1</v>
      </c>
      <c r="W199" s="2">
        <f t="shared" si="3"/>
        <v>494</v>
      </c>
    </row>
    <row r="200" spans="1:23" x14ac:dyDescent="0.25">
      <c r="A200" t="s">
        <v>18</v>
      </c>
      <c r="B200" t="s">
        <v>481</v>
      </c>
      <c r="C200" t="s">
        <v>474</v>
      </c>
      <c r="D200" s="2">
        <v>104420</v>
      </c>
      <c r="E200" s="2">
        <v>626</v>
      </c>
      <c r="F200" s="2">
        <v>57208</v>
      </c>
      <c r="G200" s="2">
        <v>8863</v>
      </c>
      <c r="H200" s="2">
        <v>12936</v>
      </c>
      <c r="I200" s="1">
        <v>19</v>
      </c>
      <c r="J200" s="2">
        <f>SUM(H200/I200)</f>
        <v>680.84210526315792</v>
      </c>
      <c r="K200" s="1">
        <v>1356</v>
      </c>
      <c r="L200" s="2">
        <f>SUM(H200/K200)</f>
        <v>9.5398230088495577</v>
      </c>
      <c r="M200" s="2">
        <v>46043</v>
      </c>
      <c r="N200" s="2">
        <v>3001</v>
      </c>
      <c r="O200" s="2">
        <f>SUM(N200/I200)</f>
        <v>157.94736842105263</v>
      </c>
      <c r="P200" s="2">
        <f>SUM(N200/K200)</f>
        <v>2.2131268436578173</v>
      </c>
      <c r="Q200" s="2">
        <v>0</v>
      </c>
      <c r="R200" s="2">
        <v>0</v>
      </c>
      <c r="S200" s="1">
        <v>0</v>
      </c>
      <c r="T200" s="2"/>
      <c r="U200" s="2">
        <v>487</v>
      </c>
      <c r="V200" s="1">
        <v>4</v>
      </c>
      <c r="W200" s="2">
        <f t="shared" si="3"/>
        <v>121.75</v>
      </c>
    </row>
    <row r="201" spans="1:23" x14ac:dyDescent="0.25">
      <c r="A201" t="s">
        <v>18</v>
      </c>
      <c r="B201" t="s">
        <v>558</v>
      </c>
      <c r="C201" t="s">
        <v>545</v>
      </c>
      <c r="D201" s="2">
        <v>1006</v>
      </c>
      <c r="E201" s="2">
        <v>0</v>
      </c>
      <c r="F201" s="2">
        <v>0</v>
      </c>
      <c r="G201" s="2">
        <v>0</v>
      </c>
      <c r="H201" s="2">
        <v>0</v>
      </c>
      <c r="I201" s="1">
        <v>0</v>
      </c>
      <c r="K201" s="1">
        <v>0</v>
      </c>
      <c r="L201" s="2"/>
      <c r="M201" s="2">
        <v>0</v>
      </c>
      <c r="N201" s="2">
        <v>0</v>
      </c>
      <c r="O201" s="2"/>
      <c r="P201" s="2"/>
      <c r="Q201" s="2">
        <v>0</v>
      </c>
      <c r="R201" s="2">
        <v>0</v>
      </c>
      <c r="S201" s="1">
        <v>0</v>
      </c>
      <c r="T201" s="2"/>
      <c r="U201" s="2">
        <v>477</v>
      </c>
      <c r="V201" s="1">
        <v>7</v>
      </c>
      <c r="W201" s="2">
        <f t="shared" si="3"/>
        <v>68.142857142857139</v>
      </c>
    </row>
    <row r="202" spans="1:23" x14ac:dyDescent="0.25">
      <c r="A202" t="s">
        <v>18</v>
      </c>
      <c r="B202" t="s">
        <v>154</v>
      </c>
      <c r="C202" t="s">
        <v>128</v>
      </c>
      <c r="D202" s="2">
        <v>456</v>
      </c>
      <c r="E202" s="2">
        <v>0</v>
      </c>
      <c r="F202" s="2">
        <v>0</v>
      </c>
      <c r="G202" s="2">
        <v>0</v>
      </c>
      <c r="H202" s="2">
        <v>0</v>
      </c>
      <c r="I202" s="1">
        <v>0</v>
      </c>
      <c r="K202" s="1">
        <v>0</v>
      </c>
      <c r="L202" s="2"/>
      <c r="M202" s="2">
        <v>0</v>
      </c>
      <c r="N202" s="2">
        <v>0</v>
      </c>
      <c r="O202" s="2"/>
      <c r="P202" s="2"/>
      <c r="Q202" s="2">
        <v>0</v>
      </c>
      <c r="R202" s="2">
        <v>0</v>
      </c>
      <c r="S202" s="1">
        <v>0</v>
      </c>
      <c r="T202" s="2"/>
      <c r="U202" s="2">
        <v>456</v>
      </c>
      <c r="V202" s="1">
        <v>1</v>
      </c>
      <c r="W202" s="2">
        <f t="shared" si="3"/>
        <v>456</v>
      </c>
    </row>
    <row r="203" spans="1:23" x14ac:dyDescent="0.25">
      <c r="A203" t="s">
        <v>18</v>
      </c>
      <c r="B203" t="s">
        <v>413</v>
      </c>
      <c r="C203" t="s">
        <v>360</v>
      </c>
      <c r="D203" s="2">
        <v>493</v>
      </c>
      <c r="E203" s="2">
        <v>0</v>
      </c>
      <c r="F203" s="2">
        <v>0</v>
      </c>
      <c r="G203" s="2">
        <v>0</v>
      </c>
      <c r="H203" s="2">
        <v>0</v>
      </c>
      <c r="I203" s="1">
        <v>0</v>
      </c>
      <c r="K203" s="1">
        <v>0</v>
      </c>
      <c r="L203" s="2"/>
      <c r="M203" s="2">
        <v>0</v>
      </c>
      <c r="N203" s="2">
        <v>0</v>
      </c>
      <c r="O203" s="2"/>
      <c r="P203" s="2"/>
      <c r="Q203" s="2">
        <v>0</v>
      </c>
      <c r="R203" s="2">
        <v>0</v>
      </c>
      <c r="S203" s="1">
        <v>0</v>
      </c>
      <c r="T203" s="2"/>
      <c r="U203" s="2">
        <v>453</v>
      </c>
      <c r="V203" s="1">
        <v>1</v>
      </c>
      <c r="W203" s="2">
        <f t="shared" si="3"/>
        <v>453</v>
      </c>
    </row>
    <row r="204" spans="1:23" x14ac:dyDescent="0.25">
      <c r="A204" t="s">
        <v>18</v>
      </c>
      <c r="B204" t="s">
        <v>50</v>
      </c>
      <c r="C204" t="s">
        <v>20</v>
      </c>
      <c r="D204" s="2">
        <v>480</v>
      </c>
      <c r="E204" s="2">
        <v>0</v>
      </c>
      <c r="F204" s="2">
        <v>0</v>
      </c>
      <c r="G204" s="2">
        <v>0</v>
      </c>
      <c r="H204" s="2">
        <v>0</v>
      </c>
      <c r="I204" s="1">
        <v>0</v>
      </c>
      <c r="K204" s="1">
        <v>0</v>
      </c>
      <c r="L204" s="2"/>
      <c r="M204" s="2">
        <v>0</v>
      </c>
      <c r="N204" s="2">
        <v>0</v>
      </c>
      <c r="O204" s="2"/>
      <c r="P204" s="2"/>
      <c r="Q204" s="2">
        <v>0</v>
      </c>
      <c r="R204" s="2">
        <v>0</v>
      </c>
      <c r="S204" s="1">
        <v>0</v>
      </c>
      <c r="T204" s="2"/>
      <c r="U204" s="2">
        <v>451</v>
      </c>
      <c r="V204" s="1">
        <v>1</v>
      </c>
      <c r="W204" s="2">
        <f t="shared" si="3"/>
        <v>451</v>
      </c>
    </row>
    <row r="205" spans="1:23" x14ac:dyDescent="0.25">
      <c r="A205" t="s">
        <v>18</v>
      </c>
      <c r="B205" t="s">
        <v>520</v>
      </c>
      <c r="C205" t="s">
        <v>512</v>
      </c>
      <c r="D205" s="2">
        <v>879</v>
      </c>
      <c r="E205" s="2">
        <v>0</v>
      </c>
      <c r="F205" s="2">
        <v>0</v>
      </c>
      <c r="G205" s="2">
        <v>0</v>
      </c>
      <c r="H205" s="2">
        <v>0</v>
      </c>
      <c r="I205" s="1">
        <v>0</v>
      </c>
      <c r="K205" s="1">
        <v>0</v>
      </c>
      <c r="L205" s="2"/>
      <c r="M205" s="2">
        <v>0</v>
      </c>
      <c r="N205" s="2">
        <v>0</v>
      </c>
      <c r="O205" s="2"/>
      <c r="P205" s="2"/>
      <c r="Q205" s="2">
        <v>0</v>
      </c>
      <c r="R205" s="2">
        <v>0</v>
      </c>
      <c r="S205" s="1">
        <v>0</v>
      </c>
      <c r="T205" s="2"/>
      <c r="U205" s="2">
        <v>447</v>
      </c>
      <c r="V205" s="1">
        <v>1</v>
      </c>
      <c r="W205" s="2">
        <f t="shared" si="3"/>
        <v>447</v>
      </c>
    </row>
    <row r="206" spans="1:23" x14ac:dyDescent="0.25">
      <c r="A206" t="s">
        <v>18</v>
      </c>
      <c r="B206" t="s">
        <v>165</v>
      </c>
      <c r="C206" t="s">
        <v>164</v>
      </c>
      <c r="D206" s="2">
        <v>444</v>
      </c>
      <c r="E206" s="2">
        <v>0</v>
      </c>
      <c r="F206" s="2">
        <v>0</v>
      </c>
      <c r="G206" s="2">
        <v>0</v>
      </c>
      <c r="H206" s="2">
        <v>0</v>
      </c>
      <c r="I206" s="1">
        <v>0</v>
      </c>
      <c r="K206" s="1">
        <v>0</v>
      </c>
      <c r="L206" s="2"/>
      <c r="M206" s="2">
        <v>0</v>
      </c>
      <c r="N206" s="2">
        <v>0</v>
      </c>
      <c r="O206" s="2"/>
      <c r="P206" s="2"/>
      <c r="Q206" s="2">
        <v>0</v>
      </c>
      <c r="R206" s="2">
        <v>0</v>
      </c>
      <c r="S206" s="1">
        <v>0</v>
      </c>
      <c r="T206" s="2"/>
      <c r="U206" s="2">
        <v>444</v>
      </c>
      <c r="V206" s="1">
        <v>2</v>
      </c>
      <c r="W206" s="2">
        <f t="shared" si="3"/>
        <v>222</v>
      </c>
    </row>
    <row r="207" spans="1:23" x14ac:dyDescent="0.25">
      <c r="A207" t="s">
        <v>18</v>
      </c>
      <c r="B207" t="s">
        <v>581</v>
      </c>
      <c r="C207" t="s">
        <v>579</v>
      </c>
      <c r="D207" s="2">
        <v>430</v>
      </c>
      <c r="E207" s="2">
        <v>0</v>
      </c>
      <c r="F207" s="2">
        <v>0</v>
      </c>
      <c r="G207" s="2">
        <v>0</v>
      </c>
      <c r="H207" s="2">
        <v>0</v>
      </c>
      <c r="I207" s="1">
        <v>0</v>
      </c>
      <c r="K207" s="1">
        <v>0</v>
      </c>
      <c r="L207" s="2"/>
      <c r="M207" s="2">
        <v>0</v>
      </c>
      <c r="N207" s="2">
        <v>0</v>
      </c>
      <c r="O207" s="2"/>
      <c r="P207" s="2"/>
      <c r="Q207" s="2">
        <v>0</v>
      </c>
      <c r="R207" s="2">
        <v>0</v>
      </c>
      <c r="S207" s="1">
        <v>0</v>
      </c>
      <c r="T207" s="2"/>
      <c r="U207" s="2">
        <v>430</v>
      </c>
      <c r="V207" s="1">
        <v>1</v>
      </c>
      <c r="W207" s="2">
        <f t="shared" si="3"/>
        <v>430</v>
      </c>
    </row>
    <row r="208" spans="1:23" x14ac:dyDescent="0.25">
      <c r="A208" t="s">
        <v>18</v>
      </c>
      <c r="B208" t="s">
        <v>383</v>
      </c>
      <c r="C208" t="s">
        <v>360</v>
      </c>
      <c r="D208" s="2">
        <v>449</v>
      </c>
      <c r="E208" s="2">
        <v>0</v>
      </c>
      <c r="F208" s="2">
        <v>0</v>
      </c>
      <c r="G208" s="2">
        <v>0</v>
      </c>
      <c r="H208" s="2">
        <v>0</v>
      </c>
      <c r="I208" s="1">
        <v>0</v>
      </c>
      <c r="K208" s="1">
        <v>0</v>
      </c>
      <c r="L208" s="2"/>
      <c r="M208" s="2">
        <v>0</v>
      </c>
      <c r="N208" s="2">
        <v>0</v>
      </c>
      <c r="O208" s="2"/>
      <c r="P208" s="2"/>
      <c r="Q208" s="2">
        <v>0</v>
      </c>
      <c r="R208" s="2">
        <v>0</v>
      </c>
      <c r="S208" s="1">
        <v>0</v>
      </c>
      <c r="T208" s="2"/>
      <c r="U208" s="2">
        <v>428</v>
      </c>
      <c r="V208" s="1">
        <v>3</v>
      </c>
      <c r="W208" s="2">
        <f t="shared" si="3"/>
        <v>142.66666666666666</v>
      </c>
    </row>
    <row r="209" spans="1:23" x14ac:dyDescent="0.25">
      <c r="A209" t="s">
        <v>18</v>
      </c>
      <c r="B209" t="s">
        <v>303</v>
      </c>
      <c r="C209" t="s">
        <v>264</v>
      </c>
      <c r="D209" s="2">
        <v>15950</v>
      </c>
      <c r="E209" s="2">
        <v>79</v>
      </c>
      <c r="F209" s="2">
        <v>11811</v>
      </c>
      <c r="G209" s="2">
        <v>3804</v>
      </c>
      <c r="H209" s="2">
        <v>3898</v>
      </c>
      <c r="I209" s="1">
        <v>12</v>
      </c>
      <c r="J209" s="2">
        <f>SUM(H209/I209)</f>
        <v>324.83333333333331</v>
      </c>
      <c r="K209" s="1">
        <v>672</v>
      </c>
      <c r="L209" s="2">
        <f>SUM(H209/K209)</f>
        <v>5.8005952380952381</v>
      </c>
      <c r="M209" s="2">
        <v>0</v>
      </c>
      <c r="N209" s="2">
        <v>0</v>
      </c>
      <c r="O209" s="2">
        <f>SUM(N209/I209)</f>
        <v>0</v>
      </c>
      <c r="P209" s="2">
        <f>SUM(N209/K209)</f>
        <v>0</v>
      </c>
      <c r="Q209" s="2">
        <v>3657</v>
      </c>
      <c r="R209" s="2">
        <v>844</v>
      </c>
      <c r="S209" s="1">
        <v>70</v>
      </c>
      <c r="T209" s="2">
        <f>SUM(R209/S209)</f>
        <v>12.057142857142857</v>
      </c>
      <c r="U209" s="2">
        <v>422</v>
      </c>
      <c r="V209" s="1">
        <v>14</v>
      </c>
      <c r="W209" s="2">
        <f t="shared" si="3"/>
        <v>30.142857142857142</v>
      </c>
    </row>
    <row r="210" spans="1:23" x14ac:dyDescent="0.25">
      <c r="A210" t="s">
        <v>18</v>
      </c>
      <c r="B210" t="s">
        <v>192</v>
      </c>
      <c r="C210" t="s">
        <v>188</v>
      </c>
      <c r="D210" s="2">
        <v>1387</v>
      </c>
      <c r="E210" s="2">
        <v>0</v>
      </c>
      <c r="F210" s="2">
        <v>0</v>
      </c>
      <c r="G210" s="2">
        <v>0</v>
      </c>
      <c r="H210" s="2">
        <v>0</v>
      </c>
      <c r="I210" s="1">
        <v>0</v>
      </c>
      <c r="K210" s="1">
        <v>0</v>
      </c>
      <c r="L210" s="2"/>
      <c r="M210" s="2">
        <v>0</v>
      </c>
      <c r="N210" s="2">
        <v>0</v>
      </c>
      <c r="O210" s="2"/>
      <c r="P210" s="2"/>
      <c r="Q210" s="2">
        <v>0</v>
      </c>
      <c r="R210" s="2">
        <v>0</v>
      </c>
      <c r="S210" s="1">
        <v>0</v>
      </c>
      <c r="T210" s="2"/>
      <c r="U210" s="2">
        <v>407</v>
      </c>
      <c r="V210" s="1">
        <v>3</v>
      </c>
      <c r="W210" s="2">
        <f t="shared" si="3"/>
        <v>135.66666666666666</v>
      </c>
    </row>
    <row r="211" spans="1:23" x14ac:dyDescent="0.25">
      <c r="A211" t="s">
        <v>18</v>
      </c>
      <c r="B211" t="s">
        <v>75</v>
      </c>
      <c r="C211" t="s">
        <v>65</v>
      </c>
      <c r="D211" s="2">
        <v>1386</v>
      </c>
      <c r="E211" s="2">
        <v>0</v>
      </c>
      <c r="F211" s="2">
        <v>760</v>
      </c>
      <c r="G211" s="2">
        <v>229</v>
      </c>
      <c r="H211" s="2">
        <v>740</v>
      </c>
      <c r="I211" s="1">
        <v>1</v>
      </c>
      <c r="J211" s="2">
        <f>SUM(H211/I211)</f>
        <v>740</v>
      </c>
      <c r="K211" s="1">
        <v>152</v>
      </c>
      <c r="L211" s="2">
        <f>SUM(H211/K211)</f>
        <v>4.8684210526315788</v>
      </c>
      <c r="M211" s="2">
        <v>130</v>
      </c>
      <c r="N211" s="2">
        <v>106</v>
      </c>
      <c r="O211" s="2">
        <f>SUM(N211/I211)</f>
        <v>106</v>
      </c>
      <c r="P211" s="2">
        <f>SUM(N211/K211)</f>
        <v>0.69736842105263153</v>
      </c>
      <c r="Q211" s="2">
        <v>0</v>
      </c>
      <c r="R211" s="2">
        <v>0</v>
      </c>
      <c r="S211" s="1">
        <v>1</v>
      </c>
      <c r="T211" s="2"/>
      <c r="U211" s="2">
        <v>405</v>
      </c>
      <c r="V211" s="1">
        <v>1</v>
      </c>
      <c r="W211" s="2">
        <f t="shared" si="3"/>
        <v>405</v>
      </c>
    </row>
    <row r="212" spans="1:23" x14ac:dyDescent="0.25">
      <c r="A212" t="s">
        <v>18</v>
      </c>
      <c r="B212" t="s">
        <v>453</v>
      </c>
      <c r="C212" t="s">
        <v>429</v>
      </c>
      <c r="D212" s="2">
        <v>689</v>
      </c>
      <c r="E212" s="2">
        <v>0</v>
      </c>
      <c r="F212" s="2">
        <v>0</v>
      </c>
      <c r="G212" s="2">
        <v>0</v>
      </c>
      <c r="H212" s="2">
        <v>0</v>
      </c>
      <c r="I212" s="1">
        <v>0</v>
      </c>
      <c r="K212" s="1">
        <v>0</v>
      </c>
      <c r="L212" s="2"/>
      <c r="M212" s="2">
        <v>0</v>
      </c>
      <c r="N212" s="2">
        <v>0</v>
      </c>
      <c r="O212" s="2"/>
      <c r="P212" s="2"/>
      <c r="Q212" s="2">
        <v>0</v>
      </c>
      <c r="R212" s="2">
        <v>0</v>
      </c>
      <c r="S212" s="1">
        <v>0</v>
      </c>
      <c r="T212" s="2"/>
      <c r="U212" s="2">
        <v>402</v>
      </c>
      <c r="V212" s="1">
        <v>4</v>
      </c>
      <c r="W212" s="2">
        <f t="shared" si="3"/>
        <v>100.5</v>
      </c>
    </row>
    <row r="213" spans="1:23" x14ac:dyDescent="0.25">
      <c r="A213" t="s">
        <v>18</v>
      </c>
      <c r="B213" t="s">
        <v>553</v>
      </c>
      <c r="C213" t="s">
        <v>545</v>
      </c>
      <c r="D213" s="2">
        <v>1163</v>
      </c>
      <c r="E213" s="2">
        <v>0</v>
      </c>
      <c r="F213" s="2">
        <v>0</v>
      </c>
      <c r="G213" s="2">
        <v>0</v>
      </c>
      <c r="H213" s="2">
        <v>0</v>
      </c>
      <c r="I213" s="1">
        <v>0</v>
      </c>
      <c r="K213" s="1">
        <v>0</v>
      </c>
      <c r="L213" s="2"/>
      <c r="M213" s="2">
        <v>0</v>
      </c>
      <c r="N213" s="2">
        <v>0</v>
      </c>
      <c r="O213" s="2"/>
      <c r="P213" s="2"/>
      <c r="Q213" s="2">
        <v>0</v>
      </c>
      <c r="R213" s="2">
        <v>0</v>
      </c>
      <c r="S213" s="1">
        <v>0</v>
      </c>
      <c r="T213" s="2"/>
      <c r="U213" s="2">
        <v>402</v>
      </c>
      <c r="V213" s="1">
        <v>1</v>
      </c>
      <c r="W213" s="2">
        <f t="shared" si="3"/>
        <v>402</v>
      </c>
    </row>
    <row r="214" spans="1:23" x14ac:dyDescent="0.25">
      <c r="A214" t="s">
        <v>18</v>
      </c>
      <c r="B214" t="s">
        <v>455</v>
      </c>
      <c r="C214" t="s">
        <v>429</v>
      </c>
      <c r="D214" s="2">
        <v>400</v>
      </c>
      <c r="E214" s="2">
        <v>0</v>
      </c>
      <c r="F214" s="2">
        <v>0</v>
      </c>
      <c r="G214" s="2">
        <v>0</v>
      </c>
      <c r="H214" s="2">
        <v>0</v>
      </c>
      <c r="I214" s="1">
        <v>0</v>
      </c>
      <c r="K214" s="1">
        <v>0</v>
      </c>
      <c r="L214" s="2"/>
      <c r="M214" s="2">
        <v>0</v>
      </c>
      <c r="N214" s="2">
        <v>0</v>
      </c>
      <c r="O214" s="2"/>
      <c r="P214" s="2"/>
      <c r="Q214" s="2">
        <v>0</v>
      </c>
      <c r="R214" s="2">
        <v>0</v>
      </c>
      <c r="S214" s="1">
        <v>0</v>
      </c>
      <c r="T214" s="2"/>
      <c r="U214" s="2">
        <v>400</v>
      </c>
      <c r="V214" s="1">
        <v>1</v>
      </c>
      <c r="W214" s="2">
        <f t="shared" si="3"/>
        <v>400</v>
      </c>
    </row>
    <row r="215" spans="1:23" x14ac:dyDescent="0.25">
      <c r="A215" t="s">
        <v>18</v>
      </c>
      <c r="B215" t="s">
        <v>281</v>
      </c>
      <c r="C215" t="s">
        <v>264</v>
      </c>
      <c r="D215" s="2">
        <v>273153</v>
      </c>
      <c r="E215" s="2">
        <v>1638</v>
      </c>
      <c r="F215" s="2">
        <v>161249</v>
      </c>
      <c r="G215" s="2">
        <v>46342</v>
      </c>
      <c r="H215" s="2">
        <v>63846</v>
      </c>
      <c r="I215" s="1">
        <v>38</v>
      </c>
      <c r="J215" s="2">
        <f>SUM(H215/I215)</f>
        <v>1680.1578947368421</v>
      </c>
      <c r="K215" s="1">
        <v>4804</v>
      </c>
      <c r="L215" s="2">
        <f>SUM(H215/K215)</f>
        <v>13.290174854288093</v>
      </c>
      <c r="M215" s="2">
        <v>109625</v>
      </c>
      <c r="N215" s="2">
        <v>17108</v>
      </c>
      <c r="O215" s="2">
        <f>SUM(N215/I215)</f>
        <v>450.21052631578948</v>
      </c>
      <c r="P215" s="2">
        <f>SUM(N215/K215)</f>
        <v>3.5611990008326395</v>
      </c>
      <c r="Q215" s="2">
        <v>0</v>
      </c>
      <c r="R215" s="2">
        <v>0</v>
      </c>
      <c r="S215" s="1">
        <v>13</v>
      </c>
      <c r="T215" s="2"/>
      <c r="U215" s="2">
        <v>396</v>
      </c>
      <c r="V215" s="1">
        <v>30</v>
      </c>
      <c r="W215" s="2">
        <f t="shared" si="3"/>
        <v>13.2</v>
      </c>
    </row>
    <row r="216" spans="1:23" x14ac:dyDescent="0.25">
      <c r="A216" t="s">
        <v>18</v>
      </c>
      <c r="B216" t="s">
        <v>143</v>
      </c>
      <c r="C216" t="s">
        <v>128</v>
      </c>
      <c r="D216" s="2">
        <v>71736</v>
      </c>
      <c r="E216" s="2">
        <v>358</v>
      </c>
      <c r="F216" s="2">
        <v>35191</v>
      </c>
      <c r="G216" s="2">
        <v>6743</v>
      </c>
      <c r="H216" s="2">
        <v>15512</v>
      </c>
      <c r="I216" s="1">
        <v>13</v>
      </c>
      <c r="J216" s="2">
        <f>SUM(H216/I216)</f>
        <v>1193.2307692307693</v>
      </c>
      <c r="K216" s="1">
        <v>993</v>
      </c>
      <c r="L216" s="2">
        <f>SUM(H216/K216)</f>
        <v>15.62134944612286</v>
      </c>
      <c r="M216" s="2">
        <v>24155</v>
      </c>
      <c r="N216" s="2">
        <v>3896</v>
      </c>
      <c r="O216" s="2">
        <f>SUM(N216/I216)</f>
        <v>299.69230769230768</v>
      </c>
      <c r="P216" s="2">
        <f>SUM(N216/K216)</f>
        <v>3.9234642497482377</v>
      </c>
      <c r="Q216" s="2">
        <v>0</v>
      </c>
      <c r="R216" s="2">
        <v>0</v>
      </c>
      <c r="S216" s="1">
        <v>0</v>
      </c>
      <c r="T216" s="2"/>
      <c r="U216" s="2">
        <v>386</v>
      </c>
      <c r="V216" s="1">
        <v>13</v>
      </c>
      <c r="W216" s="2">
        <f t="shared" si="3"/>
        <v>29.692307692307693</v>
      </c>
    </row>
    <row r="217" spans="1:23" x14ac:dyDescent="0.25">
      <c r="A217" t="s">
        <v>18</v>
      </c>
      <c r="B217" t="s">
        <v>135</v>
      </c>
      <c r="C217" t="s">
        <v>128</v>
      </c>
      <c r="D217" s="2">
        <v>69571</v>
      </c>
      <c r="E217" s="2">
        <v>347</v>
      </c>
      <c r="F217" s="2">
        <v>35866</v>
      </c>
      <c r="G217" s="2">
        <v>7453</v>
      </c>
      <c r="H217" s="2">
        <v>10327</v>
      </c>
      <c r="I217" s="1">
        <v>22</v>
      </c>
      <c r="J217" s="2">
        <f>SUM(H217/I217)</f>
        <v>469.40909090909093</v>
      </c>
      <c r="K217" s="1">
        <v>1095</v>
      </c>
      <c r="L217" s="2">
        <f>SUM(H217/K217)</f>
        <v>9.431050228310502</v>
      </c>
      <c r="M217" s="2">
        <v>32940</v>
      </c>
      <c r="N217" s="2">
        <v>2874</v>
      </c>
      <c r="O217" s="2">
        <f>SUM(N217/I217)</f>
        <v>130.63636363636363</v>
      </c>
      <c r="P217" s="2">
        <f>SUM(N217/K217)</f>
        <v>2.6246575342465754</v>
      </c>
      <c r="Q217" s="2">
        <v>0</v>
      </c>
      <c r="R217" s="2">
        <v>0</v>
      </c>
      <c r="S217" s="1">
        <v>0</v>
      </c>
      <c r="T217" s="2"/>
      <c r="U217" s="2">
        <v>382</v>
      </c>
      <c r="V217" s="1">
        <v>9</v>
      </c>
      <c r="W217" s="2">
        <f t="shared" si="3"/>
        <v>42.444444444444443</v>
      </c>
    </row>
    <row r="218" spans="1:23" x14ac:dyDescent="0.25">
      <c r="A218" t="s">
        <v>18</v>
      </c>
      <c r="B218" t="s">
        <v>23</v>
      </c>
      <c r="C218" t="s">
        <v>20</v>
      </c>
      <c r="D218" s="2">
        <v>25793</v>
      </c>
      <c r="E218" s="2">
        <v>128</v>
      </c>
      <c r="F218" s="2">
        <v>0</v>
      </c>
      <c r="G218" s="2">
        <v>0</v>
      </c>
      <c r="H218" s="2">
        <v>0</v>
      </c>
      <c r="I218" s="1">
        <v>0</v>
      </c>
      <c r="K218" s="1">
        <v>0</v>
      </c>
      <c r="L218" s="2"/>
      <c r="M218" s="2">
        <v>0</v>
      </c>
      <c r="N218" s="2">
        <v>0</v>
      </c>
      <c r="O218" s="2"/>
      <c r="P218" s="2"/>
      <c r="Q218" s="2">
        <v>25157</v>
      </c>
      <c r="R218" s="2">
        <v>5711</v>
      </c>
      <c r="S218" s="1">
        <v>90</v>
      </c>
      <c r="T218" s="2">
        <f>SUM(R218/S218)</f>
        <v>63.455555555555556</v>
      </c>
      <c r="U218" s="2">
        <v>369</v>
      </c>
      <c r="V218" s="1">
        <v>1</v>
      </c>
      <c r="W218" s="2">
        <f t="shared" si="3"/>
        <v>369</v>
      </c>
    </row>
    <row r="219" spans="1:23" x14ac:dyDescent="0.25">
      <c r="A219" t="s">
        <v>18</v>
      </c>
      <c r="B219" t="s">
        <v>440</v>
      </c>
      <c r="C219" t="s">
        <v>429</v>
      </c>
      <c r="D219" s="2">
        <v>673</v>
      </c>
      <c r="E219" s="2">
        <v>0</v>
      </c>
      <c r="F219" s="2">
        <v>0</v>
      </c>
      <c r="G219" s="2">
        <v>0</v>
      </c>
      <c r="H219" s="2">
        <v>0</v>
      </c>
      <c r="I219" s="1">
        <v>0</v>
      </c>
      <c r="K219" s="1">
        <v>0</v>
      </c>
      <c r="L219" s="2"/>
      <c r="M219" s="2">
        <v>0</v>
      </c>
      <c r="N219" s="2">
        <v>0</v>
      </c>
      <c r="O219" s="2"/>
      <c r="P219" s="2"/>
      <c r="Q219" s="2">
        <v>0</v>
      </c>
      <c r="R219" s="2">
        <v>0</v>
      </c>
      <c r="S219" s="1">
        <v>0</v>
      </c>
      <c r="T219" s="2"/>
      <c r="U219" s="2">
        <v>341</v>
      </c>
      <c r="V219" s="1">
        <v>15</v>
      </c>
      <c r="W219" s="2">
        <f t="shared" si="3"/>
        <v>22.733333333333334</v>
      </c>
    </row>
    <row r="220" spans="1:23" x14ac:dyDescent="0.25">
      <c r="A220" t="s">
        <v>18</v>
      </c>
      <c r="B220" t="s">
        <v>370</v>
      </c>
      <c r="C220" t="s">
        <v>360</v>
      </c>
      <c r="D220" s="2">
        <v>88483</v>
      </c>
      <c r="E220" s="2">
        <v>442</v>
      </c>
      <c r="F220" s="2">
        <v>0</v>
      </c>
      <c r="G220" s="2">
        <v>0</v>
      </c>
      <c r="H220" s="2">
        <v>0</v>
      </c>
      <c r="I220" s="1">
        <v>0</v>
      </c>
      <c r="K220" s="1">
        <v>0</v>
      </c>
      <c r="L220" s="2"/>
      <c r="M220" s="2">
        <v>0</v>
      </c>
      <c r="N220" s="2">
        <v>0</v>
      </c>
      <c r="O220" s="2"/>
      <c r="P220" s="2"/>
      <c r="Q220" s="2">
        <v>87304</v>
      </c>
      <c r="R220" s="2">
        <v>14051</v>
      </c>
      <c r="S220" s="1">
        <v>90</v>
      </c>
      <c r="T220" s="2">
        <f>SUM(R220/S220)</f>
        <v>156.12222222222223</v>
      </c>
      <c r="U220" s="2">
        <v>325</v>
      </c>
      <c r="V220" s="1">
        <v>4</v>
      </c>
      <c r="W220" s="2">
        <f t="shared" si="3"/>
        <v>81.25</v>
      </c>
    </row>
    <row r="221" spans="1:23" x14ac:dyDescent="0.25">
      <c r="A221" t="s">
        <v>18</v>
      </c>
      <c r="B221" t="s">
        <v>233</v>
      </c>
      <c r="C221" t="s">
        <v>188</v>
      </c>
      <c r="D221" s="2">
        <v>848</v>
      </c>
      <c r="E221" s="2">
        <v>0</v>
      </c>
      <c r="F221" s="2">
        <v>0</v>
      </c>
      <c r="G221" s="2">
        <v>0</v>
      </c>
      <c r="H221" s="2">
        <v>0</v>
      </c>
      <c r="I221" s="1">
        <v>0</v>
      </c>
      <c r="K221" s="1">
        <v>0</v>
      </c>
      <c r="L221" s="2"/>
      <c r="M221" s="2">
        <v>0</v>
      </c>
      <c r="N221" s="2">
        <v>0</v>
      </c>
      <c r="O221" s="2"/>
      <c r="P221" s="2"/>
      <c r="Q221" s="2">
        <v>0</v>
      </c>
      <c r="R221" s="2">
        <v>0</v>
      </c>
      <c r="S221" s="1">
        <v>0</v>
      </c>
      <c r="T221" s="2"/>
      <c r="U221" s="2">
        <v>324</v>
      </c>
      <c r="V221" s="1">
        <v>3</v>
      </c>
      <c r="W221" s="2">
        <f t="shared" si="3"/>
        <v>108</v>
      </c>
    </row>
    <row r="222" spans="1:23" x14ac:dyDescent="0.25">
      <c r="A222" t="s">
        <v>18</v>
      </c>
      <c r="B222" t="s">
        <v>262</v>
      </c>
      <c r="C222" t="s">
        <v>257</v>
      </c>
      <c r="D222" s="2">
        <v>320</v>
      </c>
      <c r="E222" s="2">
        <v>0</v>
      </c>
      <c r="F222" s="2">
        <v>0</v>
      </c>
      <c r="G222" s="2">
        <v>0</v>
      </c>
      <c r="H222" s="2">
        <v>0</v>
      </c>
      <c r="I222" s="1">
        <v>0</v>
      </c>
      <c r="K222" s="1">
        <v>0</v>
      </c>
      <c r="L222" s="2"/>
      <c r="M222" s="2">
        <v>0</v>
      </c>
      <c r="N222" s="2">
        <v>0</v>
      </c>
      <c r="O222" s="2"/>
      <c r="P222" s="2"/>
      <c r="Q222" s="2">
        <v>0</v>
      </c>
      <c r="R222" s="2">
        <v>0</v>
      </c>
      <c r="S222" s="1">
        <v>0</v>
      </c>
      <c r="T222" s="2"/>
      <c r="U222" s="2">
        <v>320</v>
      </c>
      <c r="V222" s="1">
        <v>1</v>
      </c>
      <c r="W222" s="2">
        <f t="shared" si="3"/>
        <v>320</v>
      </c>
    </row>
    <row r="223" spans="1:23" x14ac:dyDescent="0.25">
      <c r="A223" t="s">
        <v>18</v>
      </c>
      <c r="B223" t="s">
        <v>456</v>
      </c>
      <c r="C223" t="s">
        <v>429</v>
      </c>
      <c r="D223" s="2">
        <v>624</v>
      </c>
      <c r="E223" s="2">
        <v>0</v>
      </c>
      <c r="F223" s="2">
        <v>0</v>
      </c>
      <c r="G223" s="2">
        <v>0</v>
      </c>
      <c r="H223" s="2">
        <v>0</v>
      </c>
      <c r="I223" s="1">
        <v>0</v>
      </c>
      <c r="K223" s="1">
        <v>0</v>
      </c>
      <c r="L223" s="2"/>
      <c r="M223" s="2">
        <v>0</v>
      </c>
      <c r="N223" s="2">
        <v>0</v>
      </c>
      <c r="O223" s="2"/>
      <c r="P223" s="2"/>
      <c r="Q223" s="2">
        <v>0</v>
      </c>
      <c r="R223" s="2">
        <v>0</v>
      </c>
      <c r="S223" s="1">
        <v>0</v>
      </c>
      <c r="T223" s="2"/>
      <c r="U223" s="2">
        <v>315</v>
      </c>
      <c r="V223" s="1">
        <v>11</v>
      </c>
      <c r="W223" s="2">
        <f t="shared" si="3"/>
        <v>28.636363636363637</v>
      </c>
    </row>
    <row r="224" spans="1:23" x14ac:dyDescent="0.25">
      <c r="A224" t="s">
        <v>18</v>
      </c>
      <c r="B224" t="s">
        <v>403</v>
      </c>
      <c r="C224" t="s">
        <v>360</v>
      </c>
      <c r="D224" s="2">
        <v>620</v>
      </c>
      <c r="E224" s="2">
        <v>0</v>
      </c>
      <c r="F224" s="2">
        <v>0</v>
      </c>
      <c r="G224" s="2">
        <v>0</v>
      </c>
      <c r="H224" s="2">
        <v>0</v>
      </c>
      <c r="I224" s="1">
        <v>0</v>
      </c>
      <c r="K224" s="1">
        <v>0</v>
      </c>
      <c r="L224" s="2"/>
      <c r="M224" s="2">
        <v>0</v>
      </c>
      <c r="N224" s="2">
        <v>0</v>
      </c>
      <c r="O224" s="2"/>
      <c r="P224" s="2"/>
      <c r="Q224" s="2">
        <v>0</v>
      </c>
      <c r="R224" s="2">
        <v>0</v>
      </c>
      <c r="S224" s="1">
        <v>0</v>
      </c>
      <c r="T224" s="2"/>
      <c r="U224" s="2">
        <v>310</v>
      </c>
      <c r="V224" s="1">
        <v>1</v>
      </c>
      <c r="W224" s="2">
        <f t="shared" si="3"/>
        <v>310</v>
      </c>
    </row>
    <row r="225" spans="1:23" x14ac:dyDescent="0.25">
      <c r="A225" t="s">
        <v>18</v>
      </c>
      <c r="B225" t="s">
        <v>101</v>
      </c>
      <c r="C225" t="s">
        <v>65</v>
      </c>
      <c r="D225" s="2">
        <v>1325</v>
      </c>
      <c r="E225" s="2">
        <v>0</v>
      </c>
      <c r="F225" s="2">
        <v>1017</v>
      </c>
      <c r="G225" s="2">
        <v>937</v>
      </c>
      <c r="H225" s="2">
        <v>1245</v>
      </c>
      <c r="I225" s="1">
        <v>1</v>
      </c>
      <c r="J225" s="2">
        <f>SUM(H225/I225)</f>
        <v>1245</v>
      </c>
      <c r="K225" s="1">
        <v>214</v>
      </c>
      <c r="L225" s="2">
        <f>SUM(H225/K225)</f>
        <v>5.8177570093457946</v>
      </c>
      <c r="M225" s="2">
        <v>0</v>
      </c>
      <c r="N225" s="2">
        <v>0</v>
      </c>
      <c r="O225" s="2">
        <f>SUM(N225/I225)</f>
        <v>0</v>
      </c>
      <c r="P225" s="2">
        <f>SUM(N225/K225)</f>
        <v>0</v>
      </c>
      <c r="Q225" s="2">
        <v>0</v>
      </c>
      <c r="R225" s="2">
        <v>0</v>
      </c>
      <c r="S225" s="1">
        <v>0</v>
      </c>
      <c r="T225" s="2"/>
      <c r="U225" s="2">
        <v>308</v>
      </c>
      <c r="V225" s="1">
        <v>1</v>
      </c>
      <c r="W225" s="2">
        <f t="shared" si="3"/>
        <v>308</v>
      </c>
    </row>
    <row r="226" spans="1:23" x14ac:dyDescent="0.25">
      <c r="A226" t="s">
        <v>18</v>
      </c>
      <c r="B226" t="s">
        <v>498</v>
      </c>
      <c r="C226" t="s">
        <v>474</v>
      </c>
      <c r="D226" s="2">
        <v>611</v>
      </c>
      <c r="E226" s="2">
        <v>0</v>
      </c>
      <c r="F226" s="2">
        <v>0</v>
      </c>
      <c r="G226" s="2">
        <v>0</v>
      </c>
      <c r="H226" s="2">
        <v>0</v>
      </c>
      <c r="I226" s="1">
        <v>0</v>
      </c>
      <c r="K226" s="1">
        <v>0</v>
      </c>
      <c r="L226" s="2"/>
      <c r="M226" s="2">
        <v>0</v>
      </c>
      <c r="N226" s="2">
        <v>0</v>
      </c>
      <c r="O226" s="2"/>
      <c r="P226" s="2"/>
      <c r="Q226" s="2">
        <v>0</v>
      </c>
      <c r="R226" s="2">
        <v>0</v>
      </c>
      <c r="S226" s="1">
        <v>0</v>
      </c>
      <c r="T226" s="2"/>
      <c r="U226" s="2">
        <v>306</v>
      </c>
      <c r="V226" s="1">
        <v>4</v>
      </c>
      <c r="W226" s="2">
        <f t="shared" si="3"/>
        <v>76.5</v>
      </c>
    </row>
    <row r="227" spans="1:23" x14ac:dyDescent="0.25">
      <c r="A227" t="s">
        <v>18</v>
      </c>
      <c r="B227" t="s">
        <v>412</v>
      </c>
      <c r="C227" t="s">
        <v>360</v>
      </c>
      <c r="D227" s="2">
        <v>300</v>
      </c>
      <c r="E227" s="2">
        <v>0</v>
      </c>
      <c r="F227" s="2">
        <v>0</v>
      </c>
      <c r="G227" s="2">
        <v>0</v>
      </c>
      <c r="H227" s="2">
        <v>0</v>
      </c>
      <c r="I227" s="1">
        <v>0</v>
      </c>
      <c r="K227" s="1">
        <v>0</v>
      </c>
      <c r="L227" s="2"/>
      <c r="M227" s="2">
        <v>0</v>
      </c>
      <c r="N227" s="2">
        <v>0</v>
      </c>
      <c r="O227" s="2"/>
      <c r="P227" s="2"/>
      <c r="Q227" s="2">
        <v>0</v>
      </c>
      <c r="R227" s="2">
        <v>0</v>
      </c>
      <c r="S227" s="1">
        <v>0</v>
      </c>
      <c r="T227" s="2"/>
      <c r="U227" s="2">
        <v>300</v>
      </c>
      <c r="V227" s="1">
        <v>1</v>
      </c>
      <c r="W227" s="2">
        <f t="shared" si="3"/>
        <v>300</v>
      </c>
    </row>
    <row r="228" spans="1:23" x14ac:dyDescent="0.25">
      <c r="A228" t="s">
        <v>18</v>
      </c>
      <c r="B228" t="s">
        <v>625</v>
      </c>
      <c r="C228" t="s">
        <v>601</v>
      </c>
      <c r="D228" s="2">
        <v>88315</v>
      </c>
      <c r="E228" s="2">
        <v>441</v>
      </c>
      <c r="F228" s="2">
        <v>35824</v>
      </c>
      <c r="G228" s="2">
        <v>12574</v>
      </c>
      <c r="H228" s="2">
        <v>19528</v>
      </c>
      <c r="I228" s="1">
        <v>13</v>
      </c>
      <c r="J228" s="2">
        <f>SUM(H228/I228)</f>
        <v>1502.1538461538462</v>
      </c>
      <c r="K228" s="1">
        <v>1752</v>
      </c>
      <c r="L228" s="2">
        <f>SUM(H228/K228)</f>
        <v>11.146118721461187</v>
      </c>
      <c r="M228" s="2">
        <v>30655</v>
      </c>
      <c r="N228" s="2">
        <v>6657</v>
      </c>
      <c r="O228" s="2">
        <f>SUM(N228/I228)</f>
        <v>512.07692307692309</v>
      </c>
      <c r="P228" s="2">
        <f>SUM(N228/K228)</f>
        <v>3.7996575342465753</v>
      </c>
      <c r="Q228" s="2">
        <v>20277</v>
      </c>
      <c r="R228" s="2">
        <v>7987</v>
      </c>
      <c r="S228" s="1">
        <v>90</v>
      </c>
      <c r="T228" s="2">
        <f>SUM(R228/S228)</f>
        <v>88.74444444444444</v>
      </c>
      <c r="U228" s="2">
        <v>297</v>
      </c>
      <c r="V228" s="1">
        <v>13</v>
      </c>
      <c r="W228" s="2">
        <f t="shared" si="3"/>
        <v>22.846153846153847</v>
      </c>
    </row>
    <row r="229" spans="1:23" x14ac:dyDescent="0.25">
      <c r="A229" t="s">
        <v>18</v>
      </c>
      <c r="B229" t="s">
        <v>554</v>
      </c>
      <c r="C229" t="s">
        <v>545</v>
      </c>
      <c r="D229" s="2">
        <v>551</v>
      </c>
      <c r="E229" s="2">
        <v>0</v>
      </c>
      <c r="F229" s="2">
        <v>0</v>
      </c>
      <c r="G229" s="2">
        <v>0</v>
      </c>
      <c r="H229" s="2">
        <v>0</v>
      </c>
      <c r="I229" s="1">
        <v>0</v>
      </c>
      <c r="K229" s="1">
        <v>0</v>
      </c>
      <c r="L229" s="2"/>
      <c r="M229" s="2">
        <v>0</v>
      </c>
      <c r="N229" s="2">
        <v>0</v>
      </c>
      <c r="O229" s="2"/>
      <c r="P229" s="2"/>
      <c r="Q229" s="2">
        <v>0</v>
      </c>
      <c r="R229" s="2">
        <v>0</v>
      </c>
      <c r="S229" s="1">
        <v>0</v>
      </c>
      <c r="T229" s="2"/>
      <c r="U229" s="2">
        <v>294</v>
      </c>
      <c r="V229" s="1">
        <v>6</v>
      </c>
      <c r="W229" s="2">
        <f t="shared" si="3"/>
        <v>49</v>
      </c>
    </row>
    <row r="230" spans="1:23" x14ac:dyDescent="0.25">
      <c r="A230" t="s">
        <v>18</v>
      </c>
      <c r="B230" t="s">
        <v>595</v>
      </c>
      <c r="C230" t="s">
        <v>592</v>
      </c>
      <c r="D230" s="2">
        <v>6025</v>
      </c>
      <c r="E230" s="2">
        <v>30</v>
      </c>
      <c r="F230" s="2">
        <v>5350</v>
      </c>
      <c r="G230" s="2">
        <v>2137</v>
      </c>
      <c r="H230" s="2">
        <v>2422</v>
      </c>
      <c r="I230" s="1">
        <v>6</v>
      </c>
      <c r="J230" s="2">
        <f>SUM(H230/I230)</f>
        <v>403.66666666666669</v>
      </c>
      <c r="K230" s="1">
        <v>258</v>
      </c>
      <c r="L230" s="2">
        <f>SUM(H230/K230)</f>
        <v>9.3875968992248069</v>
      </c>
      <c r="M230" s="2">
        <v>0</v>
      </c>
      <c r="N230" s="2">
        <v>0</v>
      </c>
      <c r="O230" s="2">
        <f>SUM(N230/I230)</f>
        <v>0</v>
      </c>
      <c r="P230" s="2">
        <f>SUM(N230/K230)</f>
        <v>0</v>
      </c>
      <c r="Q230" s="2">
        <v>0</v>
      </c>
      <c r="R230" s="2">
        <v>0</v>
      </c>
      <c r="S230" s="1">
        <v>0</v>
      </c>
      <c r="T230" s="2"/>
      <c r="U230" s="2">
        <v>285</v>
      </c>
      <c r="V230" s="1">
        <v>6</v>
      </c>
      <c r="W230" s="2">
        <f t="shared" si="3"/>
        <v>47.5</v>
      </c>
    </row>
    <row r="231" spans="1:23" x14ac:dyDescent="0.25">
      <c r="A231" t="s">
        <v>18</v>
      </c>
      <c r="B231" t="s">
        <v>163</v>
      </c>
      <c r="C231" t="s">
        <v>164</v>
      </c>
      <c r="D231" s="2">
        <v>26405</v>
      </c>
      <c r="E231" s="2">
        <v>132</v>
      </c>
      <c r="F231" s="2">
        <v>6977</v>
      </c>
      <c r="G231" s="2">
        <v>-1020</v>
      </c>
      <c r="H231" s="2">
        <v>780</v>
      </c>
      <c r="I231" s="1">
        <v>13</v>
      </c>
      <c r="J231" s="2">
        <f>SUM(H231/I231)</f>
        <v>60</v>
      </c>
      <c r="K231" s="1">
        <v>290</v>
      </c>
      <c r="L231" s="2">
        <f>SUM(H231/K231)</f>
        <v>2.6896551724137931</v>
      </c>
      <c r="M231" s="2">
        <v>8392</v>
      </c>
      <c r="N231" s="2">
        <v>1518</v>
      </c>
      <c r="O231" s="2">
        <f>SUM(N231/I231)</f>
        <v>116.76923076923077</v>
      </c>
      <c r="P231" s="2">
        <f>SUM(N231/K231)</f>
        <v>5.2344827586206897</v>
      </c>
      <c r="Q231" s="2">
        <v>9832</v>
      </c>
      <c r="R231" s="2">
        <v>1669</v>
      </c>
      <c r="S231" s="1">
        <v>89</v>
      </c>
      <c r="T231" s="2">
        <f>SUM(R231/S231)</f>
        <v>18.752808988764045</v>
      </c>
      <c r="U231" s="2">
        <v>282</v>
      </c>
      <c r="V231" s="1">
        <v>13</v>
      </c>
      <c r="W231" s="2">
        <f t="shared" si="3"/>
        <v>21.692307692307693</v>
      </c>
    </row>
    <row r="232" spans="1:23" x14ac:dyDescent="0.25">
      <c r="A232" t="s">
        <v>18</v>
      </c>
      <c r="B232" t="s">
        <v>340</v>
      </c>
      <c r="C232" t="s">
        <v>338</v>
      </c>
      <c r="D232" s="2">
        <v>868</v>
      </c>
      <c r="E232" s="2">
        <v>0</v>
      </c>
      <c r="F232" s="2">
        <v>0</v>
      </c>
      <c r="G232" s="2">
        <v>0</v>
      </c>
      <c r="H232" s="2">
        <v>0</v>
      </c>
      <c r="I232" s="1">
        <v>0</v>
      </c>
      <c r="K232" s="1">
        <v>0</v>
      </c>
      <c r="L232" s="2"/>
      <c r="M232" s="2">
        <v>0</v>
      </c>
      <c r="N232" s="2">
        <v>0</v>
      </c>
      <c r="O232" s="2"/>
      <c r="P232" s="2"/>
      <c r="Q232" s="2">
        <v>0</v>
      </c>
      <c r="R232" s="2">
        <v>0</v>
      </c>
      <c r="S232" s="1">
        <v>0</v>
      </c>
      <c r="T232" s="2"/>
      <c r="U232" s="2">
        <v>280</v>
      </c>
      <c r="V232" s="1">
        <v>1</v>
      </c>
      <c r="W232" s="2">
        <f t="shared" si="3"/>
        <v>280</v>
      </c>
    </row>
    <row r="233" spans="1:23" x14ac:dyDescent="0.25">
      <c r="A233" t="s">
        <v>18</v>
      </c>
      <c r="B233" t="s">
        <v>289</v>
      </c>
      <c r="C233" t="s">
        <v>264</v>
      </c>
      <c r="D233" s="2">
        <v>1304</v>
      </c>
      <c r="E233" s="2">
        <v>0</v>
      </c>
      <c r="F233" s="2">
        <v>1036</v>
      </c>
      <c r="G233" s="2">
        <v>696</v>
      </c>
      <c r="H233" s="2">
        <v>696</v>
      </c>
      <c r="I233" s="1">
        <v>2</v>
      </c>
      <c r="J233" s="2">
        <f>SUM(H233/I233)</f>
        <v>348</v>
      </c>
      <c r="K233" s="1">
        <v>188</v>
      </c>
      <c r="L233" s="2">
        <f>SUM(H233/K233)</f>
        <v>3.7021276595744679</v>
      </c>
      <c r="M233" s="2">
        <v>0</v>
      </c>
      <c r="N233" s="2">
        <v>0</v>
      </c>
      <c r="O233" s="2">
        <f>SUM(N233/I233)</f>
        <v>0</v>
      </c>
      <c r="P233" s="2">
        <f>SUM(N233/K233)</f>
        <v>0</v>
      </c>
      <c r="Q233" s="2">
        <v>0</v>
      </c>
      <c r="R233" s="2">
        <v>0</v>
      </c>
      <c r="S233" s="1">
        <v>0</v>
      </c>
      <c r="T233" s="2"/>
      <c r="U233" s="2">
        <v>268</v>
      </c>
      <c r="V233" s="1">
        <v>2</v>
      </c>
      <c r="W233" s="2">
        <f t="shared" si="3"/>
        <v>134</v>
      </c>
    </row>
    <row r="234" spans="1:23" x14ac:dyDescent="0.25">
      <c r="A234" t="s">
        <v>18</v>
      </c>
      <c r="B234" t="s">
        <v>505</v>
      </c>
      <c r="C234" t="s">
        <v>506</v>
      </c>
      <c r="D234" s="2">
        <v>30425</v>
      </c>
      <c r="E234" s="2">
        <v>152</v>
      </c>
      <c r="F234" s="2">
        <v>19023</v>
      </c>
      <c r="G234" s="2">
        <v>5044</v>
      </c>
      <c r="H234" s="2">
        <v>5460</v>
      </c>
      <c r="I234" s="1">
        <v>14</v>
      </c>
      <c r="J234" s="2">
        <f>SUM(H234/I234)</f>
        <v>390</v>
      </c>
      <c r="K234" s="1">
        <v>1074</v>
      </c>
      <c r="L234" s="2">
        <f>SUM(H234/K234)</f>
        <v>5.0837988826815641</v>
      </c>
      <c r="M234" s="2">
        <v>1136</v>
      </c>
      <c r="N234" s="2">
        <v>151</v>
      </c>
      <c r="O234" s="2">
        <f>SUM(N234/I234)</f>
        <v>10.785714285714286</v>
      </c>
      <c r="P234" s="2">
        <f>SUM(N234/K234)</f>
        <v>0.14059590316573556</v>
      </c>
      <c r="Q234" s="2">
        <v>9217</v>
      </c>
      <c r="R234" s="2">
        <v>837</v>
      </c>
      <c r="S234" s="1">
        <v>89</v>
      </c>
      <c r="T234" s="2">
        <f>SUM(R234/S234)</f>
        <v>9.404494382022472</v>
      </c>
      <c r="U234" s="2">
        <v>265</v>
      </c>
      <c r="V234" s="1">
        <v>5</v>
      </c>
      <c r="W234" s="2">
        <f t="shared" si="3"/>
        <v>53</v>
      </c>
    </row>
    <row r="235" spans="1:23" x14ac:dyDescent="0.25">
      <c r="A235" t="s">
        <v>18</v>
      </c>
      <c r="B235" t="s">
        <v>129</v>
      </c>
      <c r="C235" t="s">
        <v>128</v>
      </c>
      <c r="D235" s="2">
        <v>527</v>
      </c>
      <c r="E235" s="2">
        <v>0</v>
      </c>
      <c r="F235" s="2">
        <v>0</v>
      </c>
      <c r="G235" s="2">
        <v>0</v>
      </c>
      <c r="H235" s="2">
        <v>0</v>
      </c>
      <c r="I235" s="1">
        <v>0</v>
      </c>
      <c r="K235" s="1">
        <v>0</v>
      </c>
      <c r="L235" s="2"/>
      <c r="M235" s="2">
        <v>0</v>
      </c>
      <c r="N235" s="2">
        <v>0</v>
      </c>
      <c r="O235" s="2"/>
      <c r="P235" s="2"/>
      <c r="Q235" s="2">
        <v>0</v>
      </c>
      <c r="R235" s="2">
        <v>0</v>
      </c>
      <c r="S235" s="1">
        <v>0</v>
      </c>
      <c r="T235" s="2"/>
      <c r="U235" s="2">
        <v>264</v>
      </c>
      <c r="V235" s="1">
        <v>7</v>
      </c>
      <c r="W235" s="2">
        <f t="shared" si="3"/>
        <v>37.714285714285715</v>
      </c>
    </row>
    <row r="236" spans="1:23" x14ac:dyDescent="0.25">
      <c r="A236" t="s">
        <v>18</v>
      </c>
      <c r="B236" t="s">
        <v>388</v>
      </c>
      <c r="C236" t="s">
        <v>360</v>
      </c>
      <c r="D236" s="2">
        <v>60903</v>
      </c>
      <c r="E236" s="2">
        <v>304</v>
      </c>
      <c r="F236" s="2">
        <v>36789</v>
      </c>
      <c r="G236" s="2">
        <v>5068</v>
      </c>
      <c r="H236" s="2">
        <v>5792</v>
      </c>
      <c r="I236" s="1">
        <v>12</v>
      </c>
      <c r="J236" s="2">
        <f>SUM(H236/I236)</f>
        <v>482.66666666666669</v>
      </c>
      <c r="K236" s="1">
        <v>1023</v>
      </c>
      <c r="L236" s="2">
        <f>SUM(H236/K236)</f>
        <v>5.6617790811339201</v>
      </c>
      <c r="M236" s="2">
        <v>23579</v>
      </c>
      <c r="N236" s="2">
        <v>462</v>
      </c>
      <c r="O236" s="2">
        <f>SUM(N236/I236)</f>
        <v>38.5</v>
      </c>
      <c r="P236" s="2">
        <f>SUM(N236/K236)</f>
        <v>0.45161290322580644</v>
      </c>
      <c r="Q236" s="2">
        <v>0</v>
      </c>
      <c r="R236" s="2">
        <v>0</v>
      </c>
      <c r="S236" s="1">
        <v>0</v>
      </c>
      <c r="T236" s="2"/>
      <c r="U236" s="2">
        <v>262</v>
      </c>
      <c r="V236" s="1">
        <v>7</v>
      </c>
      <c r="W236" s="2">
        <f t="shared" si="3"/>
        <v>37.428571428571431</v>
      </c>
    </row>
    <row r="237" spans="1:23" x14ac:dyDescent="0.25">
      <c r="A237" t="s">
        <v>18</v>
      </c>
      <c r="B237" t="s">
        <v>196</v>
      </c>
      <c r="C237" t="s">
        <v>188</v>
      </c>
      <c r="D237" s="2">
        <v>432</v>
      </c>
      <c r="E237" s="2">
        <v>0</v>
      </c>
      <c r="F237" s="2">
        <v>0</v>
      </c>
      <c r="G237" s="2">
        <v>0</v>
      </c>
      <c r="H237" s="2">
        <v>0</v>
      </c>
      <c r="I237" s="1">
        <v>0</v>
      </c>
      <c r="K237" s="1">
        <v>0</v>
      </c>
      <c r="L237" s="2"/>
      <c r="M237" s="2">
        <v>0</v>
      </c>
      <c r="N237" s="2">
        <v>0</v>
      </c>
      <c r="O237" s="2"/>
      <c r="P237" s="2"/>
      <c r="Q237" s="2">
        <v>0</v>
      </c>
      <c r="R237" s="2">
        <v>0</v>
      </c>
      <c r="S237" s="1">
        <v>0</v>
      </c>
      <c r="T237" s="2"/>
      <c r="U237" s="2">
        <v>262</v>
      </c>
      <c r="V237" s="1">
        <v>1</v>
      </c>
      <c r="W237" s="2">
        <f t="shared" si="3"/>
        <v>262</v>
      </c>
    </row>
    <row r="238" spans="1:23" x14ac:dyDescent="0.25">
      <c r="A238" t="s">
        <v>18</v>
      </c>
      <c r="B238" t="s">
        <v>219</v>
      </c>
      <c r="C238" t="s">
        <v>188</v>
      </c>
      <c r="D238" s="2">
        <v>260</v>
      </c>
      <c r="E238" s="2">
        <v>0</v>
      </c>
      <c r="F238" s="2">
        <v>0</v>
      </c>
      <c r="G238" s="2">
        <v>0</v>
      </c>
      <c r="H238" s="2">
        <v>0</v>
      </c>
      <c r="I238" s="1">
        <v>0</v>
      </c>
      <c r="K238" s="1">
        <v>0</v>
      </c>
      <c r="L238" s="2"/>
      <c r="M238" s="2">
        <v>0</v>
      </c>
      <c r="N238" s="2">
        <v>0</v>
      </c>
      <c r="O238" s="2"/>
      <c r="P238" s="2"/>
      <c r="Q238" s="2">
        <v>0</v>
      </c>
      <c r="R238" s="2">
        <v>0</v>
      </c>
      <c r="S238" s="1">
        <v>0</v>
      </c>
      <c r="T238" s="2"/>
      <c r="U238" s="2">
        <v>260</v>
      </c>
      <c r="V238" s="1">
        <v>1</v>
      </c>
      <c r="W238" s="2">
        <f t="shared" si="3"/>
        <v>260</v>
      </c>
    </row>
    <row r="239" spans="1:23" x14ac:dyDescent="0.25">
      <c r="A239" t="s">
        <v>18</v>
      </c>
      <c r="B239" t="s">
        <v>407</v>
      </c>
      <c r="C239" t="s">
        <v>360</v>
      </c>
      <c r="D239" s="2">
        <v>402</v>
      </c>
      <c r="E239" s="2">
        <v>0</v>
      </c>
      <c r="F239" s="2">
        <v>0</v>
      </c>
      <c r="G239" s="2">
        <v>0</v>
      </c>
      <c r="H239" s="2">
        <v>0</v>
      </c>
      <c r="I239" s="1">
        <v>0</v>
      </c>
      <c r="K239" s="1">
        <v>0</v>
      </c>
      <c r="L239" s="2"/>
      <c r="M239" s="2">
        <v>0</v>
      </c>
      <c r="N239" s="2">
        <v>0</v>
      </c>
      <c r="O239" s="2"/>
      <c r="P239" s="2"/>
      <c r="Q239" s="2">
        <v>0</v>
      </c>
      <c r="R239" s="2">
        <v>0</v>
      </c>
      <c r="S239" s="1">
        <v>0</v>
      </c>
      <c r="T239" s="2"/>
      <c r="U239" s="2">
        <v>257</v>
      </c>
      <c r="V239" s="1">
        <v>2</v>
      </c>
      <c r="W239" s="2">
        <f t="shared" si="3"/>
        <v>128.5</v>
      </c>
    </row>
    <row r="240" spans="1:23" x14ac:dyDescent="0.25">
      <c r="A240" t="s">
        <v>18</v>
      </c>
      <c r="B240" t="s">
        <v>566</v>
      </c>
      <c r="C240" t="s">
        <v>545</v>
      </c>
      <c r="D240" s="2">
        <v>497</v>
      </c>
      <c r="E240" s="2">
        <v>0</v>
      </c>
      <c r="F240" s="2">
        <v>0</v>
      </c>
      <c r="G240" s="2">
        <v>0</v>
      </c>
      <c r="H240" s="2">
        <v>0</v>
      </c>
      <c r="I240" s="1">
        <v>0</v>
      </c>
      <c r="K240" s="1">
        <v>0</v>
      </c>
      <c r="L240" s="2"/>
      <c r="M240" s="2">
        <v>0</v>
      </c>
      <c r="N240" s="2">
        <v>0</v>
      </c>
      <c r="O240" s="2"/>
      <c r="P240" s="2"/>
      <c r="Q240" s="2">
        <v>0</v>
      </c>
      <c r="R240" s="2">
        <v>0</v>
      </c>
      <c r="S240" s="1">
        <v>0</v>
      </c>
      <c r="T240" s="2"/>
      <c r="U240" s="2">
        <v>249</v>
      </c>
      <c r="V240" s="1">
        <v>5</v>
      </c>
      <c r="W240" s="2">
        <f t="shared" si="3"/>
        <v>49.8</v>
      </c>
    </row>
    <row r="241" spans="1:23" x14ac:dyDescent="0.25">
      <c r="A241" t="s">
        <v>18</v>
      </c>
      <c r="B241" t="s">
        <v>216</v>
      </c>
      <c r="C241" t="s">
        <v>188</v>
      </c>
      <c r="D241" s="2">
        <v>424</v>
      </c>
      <c r="E241" s="2">
        <v>0</v>
      </c>
      <c r="F241" s="2">
        <v>0</v>
      </c>
      <c r="G241" s="2">
        <v>0</v>
      </c>
      <c r="H241" s="2">
        <v>0</v>
      </c>
      <c r="I241" s="1">
        <v>0</v>
      </c>
      <c r="K241" s="1">
        <v>0</v>
      </c>
      <c r="L241" s="2"/>
      <c r="M241" s="2">
        <v>0</v>
      </c>
      <c r="N241" s="2">
        <v>0</v>
      </c>
      <c r="O241" s="2"/>
      <c r="P241" s="2"/>
      <c r="Q241" s="2">
        <v>0</v>
      </c>
      <c r="R241" s="2">
        <v>0</v>
      </c>
      <c r="S241" s="1">
        <v>0</v>
      </c>
      <c r="T241" s="2"/>
      <c r="U241" s="2">
        <v>248</v>
      </c>
      <c r="V241" s="1">
        <v>2</v>
      </c>
      <c r="W241" s="2">
        <f t="shared" si="3"/>
        <v>124</v>
      </c>
    </row>
    <row r="242" spans="1:23" x14ac:dyDescent="0.25">
      <c r="A242" t="s">
        <v>18</v>
      </c>
      <c r="B242" t="s">
        <v>148</v>
      </c>
      <c r="C242" t="s">
        <v>128</v>
      </c>
      <c r="D242" s="2">
        <v>242</v>
      </c>
      <c r="E242" s="2">
        <v>0</v>
      </c>
      <c r="F242" s="2">
        <v>0</v>
      </c>
      <c r="G242" s="2">
        <v>0</v>
      </c>
      <c r="H242" s="2">
        <v>0</v>
      </c>
      <c r="I242" s="1">
        <v>0</v>
      </c>
      <c r="K242" s="1">
        <v>0</v>
      </c>
      <c r="L242" s="2"/>
      <c r="M242" s="2">
        <v>0</v>
      </c>
      <c r="N242" s="2">
        <v>0</v>
      </c>
      <c r="O242" s="2"/>
      <c r="P242" s="2"/>
      <c r="Q242" s="2">
        <v>0</v>
      </c>
      <c r="R242" s="2">
        <v>0</v>
      </c>
      <c r="S242" s="1">
        <v>0</v>
      </c>
      <c r="T242" s="2"/>
      <c r="U242" s="2">
        <v>242</v>
      </c>
      <c r="V242" s="1">
        <v>1</v>
      </c>
      <c r="W242" s="2">
        <f t="shared" si="3"/>
        <v>242</v>
      </c>
    </row>
    <row r="243" spans="1:23" x14ac:dyDescent="0.25">
      <c r="A243" t="s">
        <v>18</v>
      </c>
      <c r="B243" t="s">
        <v>610</v>
      </c>
      <c r="C243" t="s">
        <v>601</v>
      </c>
      <c r="D243" s="2">
        <v>482</v>
      </c>
      <c r="E243" s="2">
        <v>0</v>
      </c>
      <c r="F243" s="2">
        <v>0</v>
      </c>
      <c r="G243" s="2">
        <v>0</v>
      </c>
      <c r="H243" s="2">
        <v>0</v>
      </c>
      <c r="I243" s="1">
        <v>0</v>
      </c>
      <c r="K243" s="1">
        <v>0</v>
      </c>
      <c r="L243" s="2"/>
      <c r="M243" s="2">
        <v>0</v>
      </c>
      <c r="N243" s="2">
        <v>0</v>
      </c>
      <c r="O243" s="2"/>
      <c r="P243" s="2"/>
      <c r="Q243" s="2">
        <v>0</v>
      </c>
      <c r="R243" s="2">
        <v>0</v>
      </c>
      <c r="S243" s="1">
        <v>0</v>
      </c>
      <c r="T243" s="2"/>
      <c r="U243" s="2">
        <v>241</v>
      </c>
      <c r="V243" s="1">
        <v>6</v>
      </c>
      <c r="W243" s="2">
        <f t="shared" si="3"/>
        <v>40.166666666666664</v>
      </c>
    </row>
    <row r="244" spans="1:23" x14ac:dyDescent="0.25">
      <c r="A244" t="s">
        <v>18</v>
      </c>
      <c r="B244" t="s">
        <v>624</v>
      </c>
      <c r="C244" t="s">
        <v>601</v>
      </c>
      <c r="D244" s="2">
        <v>238</v>
      </c>
      <c r="E244" s="2">
        <v>0</v>
      </c>
      <c r="F244" s="2">
        <v>0</v>
      </c>
      <c r="G244" s="2">
        <v>0</v>
      </c>
      <c r="H244" s="2">
        <v>0</v>
      </c>
      <c r="I244" s="1">
        <v>0</v>
      </c>
      <c r="K244" s="1">
        <v>0</v>
      </c>
      <c r="L244" s="2"/>
      <c r="M244" s="2">
        <v>0</v>
      </c>
      <c r="N244" s="2">
        <v>0</v>
      </c>
      <c r="O244" s="2"/>
      <c r="P244" s="2"/>
      <c r="Q244" s="2">
        <v>0</v>
      </c>
      <c r="R244" s="2">
        <v>0</v>
      </c>
      <c r="S244" s="1">
        <v>0</v>
      </c>
      <c r="T244" s="2"/>
      <c r="U244" s="2">
        <v>238</v>
      </c>
      <c r="V244" s="1">
        <v>1</v>
      </c>
      <c r="W244" s="2">
        <f t="shared" si="3"/>
        <v>238</v>
      </c>
    </row>
    <row r="245" spans="1:23" x14ac:dyDescent="0.25">
      <c r="A245" t="s">
        <v>18</v>
      </c>
      <c r="B245" t="s">
        <v>564</v>
      </c>
      <c r="C245" t="s">
        <v>545</v>
      </c>
      <c r="D245" s="2">
        <v>73923</v>
      </c>
      <c r="E245" s="2">
        <v>369</v>
      </c>
      <c r="F245" s="2">
        <v>29039</v>
      </c>
      <c r="G245" s="2">
        <v>6726</v>
      </c>
      <c r="H245" s="2">
        <v>13155</v>
      </c>
      <c r="I245" s="1">
        <v>12</v>
      </c>
      <c r="J245" s="2">
        <f>SUM(H245/I245)</f>
        <v>1096.25</v>
      </c>
      <c r="K245" s="1">
        <v>1225</v>
      </c>
      <c r="L245" s="2">
        <f>SUM(H245/K245)</f>
        <v>10.738775510204082</v>
      </c>
      <c r="M245" s="2">
        <v>43903</v>
      </c>
      <c r="N245" s="2">
        <v>6199</v>
      </c>
      <c r="O245" s="2">
        <f>SUM(N245/I245)</f>
        <v>516.58333333333337</v>
      </c>
      <c r="P245" s="2">
        <f>SUM(N245/K245)</f>
        <v>5.060408163265306</v>
      </c>
      <c r="Q245" s="2">
        <v>0</v>
      </c>
      <c r="R245" s="2">
        <v>0</v>
      </c>
      <c r="S245" s="1">
        <v>0</v>
      </c>
      <c r="T245" s="2"/>
      <c r="U245" s="2">
        <v>230</v>
      </c>
      <c r="V245" s="1">
        <v>12</v>
      </c>
      <c r="W245" s="2">
        <f t="shared" si="3"/>
        <v>19.166666666666668</v>
      </c>
    </row>
    <row r="246" spans="1:23" x14ac:dyDescent="0.25">
      <c r="A246" t="s">
        <v>18</v>
      </c>
      <c r="B246" t="s">
        <v>567</v>
      </c>
      <c r="C246" t="s">
        <v>545</v>
      </c>
      <c r="D246" s="2">
        <v>53904</v>
      </c>
      <c r="E246" s="2">
        <v>269</v>
      </c>
      <c r="F246" s="2">
        <v>34799</v>
      </c>
      <c r="G246" s="2">
        <v>3534</v>
      </c>
      <c r="H246" s="2">
        <v>4459</v>
      </c>
      <c r="I246" s="1">
        <v>12</v>
      </c>
      <c r="J246" s="2">
        <f>SUM(H246/I246)</f>
        <v>371.58333333333331</v>
      </c>
      <c r="K246" s="1">
        <v>1259</v>
      </c>
      <c r="L246" s="2">
        <f>SUM(H246/K246)</f>
        <v>3.5416997617156474</v>
      </c>
      <c r="M246" s="2">
        <v>18648</v>
      </c>
      <c r="N246" s="2">
        <v>2358</v>
      </c>
      <c r="O246" s="2">
        <f>SUM(N246/I246)</f>
        <v>196.5</v>
      </c>
      <c r="P246" s="2">
        <f>SUM(N246/K246)</f>
        <v>1.8729150119142177</v>
      </c>
      <c r="Q246" s="2">
        <v>0</v>
      </c>
      <c r="R246" s="2">
        <v>0</v>
      </c>
      <c r="S246" s="1">
        <v>0</v>
      </c>
      <c r="T246" s="2"/>
      <c r="U246" s="2">
        <v>228</v>
      </c>
      <c r="V246" s="1">
        <v>8</v>
      </c>
      <c r="W246" s="2">
        <f t="shared" si="3"/>
        <v>28.5</v>
      </c>
    </row>
    <row r="247" spans="1:23" x14ac:dyDescent="0.25">
      <c r="A247" t="s">
        <v>18</v>
      </c>
      <c r="B247" t="s">
        <v>107</v>
      </c>
      <c r="C247" t="s">
        <v>65</v>
      </c>
      <c r="D247" s="2">
        <v>454</v>
      </c>
      <c r="E247" s="2">
        <v>0</v>
      </c>
      <c r="F247" s="2">
        <v>0</v>
      </c>
      <c r="G247" s="2">
        <v>0</v>
      </c>
      <c r="H247" s="2">
        <v>0</v>
      </c>
      <c r="I247" s="1">
        <v>0</v>
      </c>
      <c r="K247" s="1">
        <v>0</v>
      </c>
      <c r="L247" s="2"/>
      <c r="M247" s="2">
        <v>0</v>
      </c>
      <c r="N247" s="2">
        <v>0</v>
      </c>
      <c r="O247" s="2"/>
      <c r="P247" s="2"/>
      <c r="Q247" s="2">
        <v>0</v>
      </c>
      <c r="R247" s="2">
        <v>0</v>
      </c>
      <c r="S247" s="1">
        <v>0</v>
      </c>
      <c r="T247" s="2"/>
      <c r="U247" s="2">
        <v>227</v>
      </c>
      <c r="V247" s="1">
        <v>3</v>
      </c>
      <c r="W247" s="2">
        <f t="shared" si="3"/>
        <v>75.666666666666671</v>
      </c>
    </row>
    <row r="248" spans="1:23" x14ac:dyDescent="0.25">
      <c r="A248" t="s">
        <v>18</v>
      </c>
      <c r="B248" t="s">
        <v>98</v>
      </c>
      <c r="C248" t="s">
        <v>65</v>
      </c>
      <c r="D248" s="2">
        <v>376</v>
      </c>
      <c r="E248" s="2">
        <v>0</v>
      </c>
      <c r="F248" s="2">
        <v>0</v>
      </c>
      <c r="G248" s="2">
        <v>0</v>
      </c>
      <c r="H248" s="2">
        <v>0</v>
      </c>
      <c r="I248" s="1">
        <v>0</v>
      </c>
      <c r="K248" s="1">
        <v>0</v>
      </c>
      <c r="L248" s="2"/>
      <c r="M248" s="2">
        <v>0</v>
      </c>
      <c r="N248" s="2">
        <v>0</v>
      </c>
      <c r="O248" s="2"/>
      <c r="P248" s="2"/>
      <c r="Q248" s="2">
        <v>0</v>
      </c>
      <c r="R248" s="2">
        <v>0</v>
      </c>
      <c r="S248" s="1">
        <v>0</v>
      </c>
      <c r="T248" s="2"/>
      <c r="U248" s="2">
        <v>226</v>
      </c>
      <c r="V248" s="1">
        <v>3</v>
      </c>
      <c r="W248" s="2">
        <f t="shared" si="3"/>
        <v>75.333333333333329</v>
      </c>
    </row>
    <row r="249" spans="1:23" x14ac:dyDescent="0.25">
      <c r="A249" t="s">
        <v>18</v>
      </c>
      <c r="B249" t="s">
        <v>497</v>
      </c>
      <c r="C249" t="s">
        <v>474</v>
      </c>
      <c r="D249" s="2">
        <v>224</v>
      </c>
      <c r="E249" s="2">
        <v>0</v>
      </c>
      <c r="F249" s="2">
        <v>0</v>
      </c>
      <c r="G249" s="2">
        <v>0</v>
      </c>
      <c r="H249" s="2">
        <v>0</v>
      </c>
      <c r="I249" s="1">
        <v>0</v>
      </c>
      <c r="K249" s="1">
        <v>0</v>
      </c>
      <c r="L249" s="2"/>
      <c r="M249" s="2">
        <v>0</v>
      </c>
      <c r="N249" s="2">
        <v>0</v>
      </c>
      <c r="O249" s="2"/>
      <c r="P249" s="2"/>
      <c r="Q249" s="2">
        <v>0</v>
      </c>
      <c r="R249" s="2">
        <v>0</v>
      </c>
      <c r="S249" s="1">
        <v>0</v>
      </c>
      <c r="T249" s="2"/>
      <c r="U249" s="2">
        <v>224</v>
      </c>
      <c r="V249" s="1">
        <v>2</v>
      </c>
      <c r="W249" s="2">
        <f t="shared" si="3"/>
        <v>112</v>
      </c>
    </row>
    <row r="250" spans="1:23" x14ac:dyDescent="0.25">
      <c r="A250" t="s">
        <v>18</v>
      </c>
      <c r="B250" t="s">
        <v>320</v>
      </c>
      <c r="C250" t="s">
        <v>264</v>
      </c>
      <c r="D250" s="2">
        <v>223</v>
      </c>
      <c r="E250" s="2">
        <v>0</v>
      </c>
      <c r="F250" s="2">
        <v>0</v>
      </c>
      <c r="G250" s="2">
        <v>0</v>
      </c>
      <c r="H250" s="2">
        <v>0</v>
      </c>
      <c r="I250" s="1">
        <v>0</v>
      </c>
      <c r="K250" s="1">
        <v>0</v>
      </c>
      <c r="L250" s="2"/>
      <c r="M250" s="2">
        <v>0</v>
      </c>
      <c r="N250" s="2">
        <v>0</v>
      </c>
      <c r="O250" s="2"/>
      <c r="P250" s="2"/>
      <c r="Q250" s="2">
        <v>0</v>
      </c>
      <c r="R250" s="2">
        <v>0</v>
      </c>
      <c r="S250" s="1">
        <v>0</v>
      </c>
      <c r="T250" s="2"/>
      <c r="U250" s="2">
        <v>223</v>
      </c>
      <c r="V250" s="1">
        <v>1</v>
      </c>
      <c r="W250" s="2">
        <f t="shared" si="3"/>
        <v>223</v>
      </c>
    </row>
    <row r="251" spans="1:23" x14ac:dyDescent="0.25">
      <c r="A251" t="s">
        <v>18</v>
      </c>
      <c r="B251" t="s">
        <v>69</v>
      </c>
      <c r="C251" t="s">
        <v>65</v>
      </c>
      <c r="D251" s="2">
        <v>18048</v>
      </c>
      <c r="E251" s="2">
        <v>90</v>
      </c>
      <c r="F251" s="2">
        <v>14643</v>
      </c>
      <c r="G251" s="2">
        <v>5718</v>
      </c>
      <c r="H251" s="2">
        <v>6041</v>
      </c>
      <c r="I251" s="1">
        <v>13</v>
      </c>
      <c r="J251" s="2">
        <f>SUM(H251/I251)</f>
        <v>464.69230769230768</v>
      </c>
      <c r="K251" s="1">
        <v>676</v>
      </c>
      <c r="L251" s="2">
        <f>SUM(H251/K251)</f>
        <v>8.9363905325443795</v>
      </c>
      <c r="M251" s="2">
        <v>2197</v>
      </c>
      <c r="N251" s="2">
        <v>101</v>
      </c>
      <c r="O251" s="2">
        <f>SUM(N251/I251)</f>
        <v>7.7692307692307692</v>
      </c>
      <c r="P251" s="2">
        <f>SUM(N251/K251)</f>
        <v>0.14940828402366865</v>
      </c>
      <c r="Q251" s="2">
        <v>0</v>
      </c>
      <c r="R251" s="2">
        <v>0</v>
      </c>
      <c r="S251" s="1">
        <v>0</v>
      </c>
      <c r="T251" s="2"/>
      <c r="U251" s="2">
        <v>222</v>
      </c>
      <c r="V251" s="1">
        <v>13</v>
      </c>
      <c r="W251" s="2">
        <f t="shared" si="3"/>
        <v>17.076923076923077</v>
      </c>
    </row>
    <row r="252" spans="1:23" x14ac:dyDescent="0.25">
      <c r="A252" t="s">
        <v>18</v>
      </c>
      <c r="B252" t="s">
        <v>593</v>
      </c>
      <c r="C252" t="s">
        <v>592</v>
      </c>
      <c r="D252" s="2">
        <v>1139</v>
      </c>
      <c r="E252" s="2">
        <v>0</v>
      </c>
      <c r="F252" s="2">
        <v>920</v>
      </c>
      <c r="G252" s="2">
        <v>175</v>
      </c>
      <c r="H252" s="2">
        <v>394</v>
      </c>
      <c r="I252" s="1">
        <v>6</v>
      </c>
      <c r="J252" s="2">
        <f>SUM(H252/I252)</f>
        <v>65.666666666666671</v>
      </c>
      <c r="K252" s="1">
        <v>84</v>
      </c>
      <c r="L252" s="2">
        <f>SUM(H252/K252)</f>
        <v>4.6904761904761907</v>
      </c>
      <c r="M252" s="2">
        <v>0</v>
      </c>
      <c r="N252" s="2">
        <v>0</v>
      </c>
      <c r="O252" s="2"/>
      <c r="P252" s="2"/>
      <c r="Q252" s="2">
        <v>0</v>
      </c>
      <c r="R252" s="2">
        <v>0</v>
      </c>
      <c r="S252" s="1">
        <v>0</v>
      </c>
      <c r="T252" s="2"/>
      <c r="U252" s="2">
        <v>219</v>
      </c>
      <c r="V252" s="1">
        <v>5</v>
      </c>
      <c r="W252" s="2">
        <f t="shared" si="3"/>
        <v>43.8</v>
      </c>
    </row>
    <row r="253" spans="1:23" x14ac:dyDescent="0.25">
      <c r="A253" t="s">
        <v>18</v>
      </c>
      <c r="B253" t="s">
        <v>401</v>
      </c>
      <c r="C253" t="s">
        <v>360</v>
      </c>
      <c r="D253" s="2">
        <v>530</v>
      </c>
      <c r="E253" s="2">
        <v>0</v>
      </c>
      <c r="F253" s="2">
        <v>0</v>
      </c>
      <c r="G253" s="2">
        <v>0</v>
      </c>
      <c r="H253" s="2">
        <v>0</v>
      </c>
      <c r="I253" s="1">
        <v>0</v>
      </c>
      <c r="K253" s="1">
        <v>0</v>
      </c>
      <c r="L253" s="2"/>
      <c r="M253" s="2">
        <v>0</v>
      </c>
      <c r="N253" s="2">
        <v>0</v>
      </c>
      <c r="O253" s="2"/>
      <c r="P253" s="2"/>
      <c r="Q253" s="2">
        <v>0</v>
      </c>
      <c r="R253" s="2">
        <v>0</v>
      </c>
      <c r="S253" s="1">
        <v>0</v>
      </c>
      <c r="T253" s="2"/>
      <c r="U253" s="2">
        <v>212</v>
      </c>
      <c r="V253" s="1">
        <v>1</v>
      </c>
      <c r="W253" s="2">
        <f t="shared" si="3"/>
        <v>212</v>
      </c>
    </row>
    <row r="254" spans="1:23" x14ac:dyDescent="0.25">
      <c r="A254" t="s">
        <v>18</v>
      </c>
      <c r="B254" t="s">
        <v>539</v>
      </c>
      <c r="C254" t="s">
        <v>540</v>
      </c>
      <c r="D254" s="2">
        <v>200</v>
      </c>
      <c r="E254" s="2">
        <v>0</v>
      </c>
      <c r="F254" s="2">
        <v>0</v>
      </c>
      <c r="G254" s="2">
        <v>0</v>
      </c>
      <c r="H254" s="2">
        <v>0</v>
      </c>
      <c r="I254" s="1">
        <v>0</v>
      </c>
      <c r="K254" s="1">
        <v>0</v>
      </c>
      <c r="L254" s="2"/>
      <c r="M254" s="2">
        <v>0</v>
      </c>
      <c r="N254" s="2">
        <v>0</v>
      </c>
      <c r="O254" s="2"/>
      <c r="P254" s="2"/>
      <c r="Q254" s="2">
        <v>0</v>
      </c>
      <c r="R254" s="2">
        <v>0</v>
      </c>
      <c r="S254" s="1">
        <v>0</v>
      </c>
      <c r="T254" s="2"/>
      <c r="U254" s="2">
        <v>200</v>
      </c>
      <c r="V254" s="1">
        <v>4</v>
      </c>
      <c r="W254" s="2">
        <f t="shared" si="3"/>
        <v>50</v>
      </c>
    </row>
    <row r="255" spans="1:23" x14ac:dyDescent="0.25">
      <c r="A255" t="s">
        <v>18</v>
      </c>
      <c r="B255" t="s">
        <v>254</v>
      </c>
      <c r="C255" t="s">
        <v>247</v>
      </c>
      <c r="D255" s="2">
        <v>300</v>
      </c>
      <c r="E255" s="2">
        <v>0</v>
      </c>
      <c r="F255" s="2">
        <v>0</v>
      </c>
      <c r="G255" s="2">
        <v>0</v>
      </c>
      <c r="H255" s="2">
        <v>0</v>
      </c>
      <c r="I255" s="1">
        <v>0</v>
      </c>
      <c r="K255" s="1">
        <v>0</v>
      </c>
      <c r="L255" s="2"/>
      <c r="M255" s="2">
        <v>0</v>
      </c>
      <c r="N255" s="2">
        <v>0</v>
      </c>
      <c r="O255" s="2"/>
      <c r="P255" s="2"/>
      <c r="Q255" s="2">
        <v>0</v>
      </c>
      <c r="R255" s="2">
        <v>0</v>
      </c>
      <c r="S255" s="1">
        <v>0</v>
      </c>
      <c r="T255" s="2"/>
      <c r="U255" s="2">
        <v>192</v>
      </c>
      <c r="V255" s="1">
        <v>1</v>
      </c>
      <c r="W255" s="2">
        <f t="shared" si="3"/>
        <v>192</v>
      </c>
    </row>
    <row r="256" spans="1:23" x14ac:dyDescent="0.25">
      <c r="A256" t="s">
        <v>18</v>
      </c>
      <c r="B256" t="s">
        <v>238</v>
      </c>
      <c r="C256" t="s">
        <v>188</v>
      </c>
      <c r="D256" s="2">
        <v>382</v>
      </c>
      <c r="E256" s="2">
        <v>0</v>
      </c>
      <c r="F256" s="2">
        <v>0</v>
      </c>
      <c r="G256" s="2">
        <v>0</v>
      </c>
      <c r="H256" s="2">
        <v>0</v>
      </c>
      <c r="I256" s="1">
        <v>0</v>
      </c>
      <c r="K256" s="1">
        <v>0</v>
      </c>
      <c r="L256" s="2"/>
      <c r="M256" s="2">
        <v>0</v>
      </c>
      <c r="N256" s="2">
        <v>0</v>
      </c>
      <c r="O256" s="2"/>
      <c r="P256" s="2"/>
      <c r="Q256" s="2">
        <v>0</v>
      </c>
      <c r="R256" s="2">
        <v>0</v>
      </c>
      <c r="S256" s="1">
        <v>0</v>
      </c>
      <c r="T256" s="2"/>
      <c r="U256" s="2">
        <v>191</v>
      </c>
      <c r="V256" s="1">
        <v>1</v>
      </c>
      <c r="W256" s="2">
        <f t="shared" si="3"/>
        <v>191</v>
      </c>
    </row>
    <row r="257" spans="1:23" x14ac:dyDescent="0.25">
      <c r="A257" t="s">
        <v>18</v>
      </c>
      <c r="B257" t="s">
        <v>214</v>
      </c>
      <c r="C257" t="s">
        <v>188</v>
      </c>
      <c r="D257" s="2">
        <v>145128</v>
      </c>
      <c r="E257" s="2">
        <v>870</v>
      </c>
      <c r="F257" s="2">
        <v>75678</v>
      </c>
      <c r="G257" s="2">
        <v>6129</v>
      </c>
      <c r="H257" s="2">
        <v>16745</v>
      </c>
      <c r="I257" s="1">
        <v>26</v>
      </c>
      <c r="J257" s="2">
        <f>SUM(H257/I257)</f>
        <v>644.03846153846155</v>
      </c>
      <c r="K257" s="1">
        <v>2079</v>
      </c>
      <c r="L257" s="2">
        <f>SUM(H257/K257)</f>
        <v>8.0543530543530544</v>
      </c>
      <c r="M257" s="2">
        <v>68885</v>
      </c>
      <c r="N257" s="2">
        <v>10430</v>
      </c>
      <c r="O257" s="2">
        <f>SUM(N257/I257)</f>
        <v>401.15384615384613</v>
      </c>
      <c r="P257" s="2">
        <f>SUM(N257/K257)</f>
        <v>5.0168350168350164</v>
      </c>
      <c r="Q257" s="2">
        <v>0</v>
      </c>
      <c r="R257" s="2">
        <v>0</v>
      </c>
      <c r="S257" s="1">
        <v>26</v>
      </c>
      <c r="T257" s="2"/>
      <c r="U257" s="2">
        <v>186</v>
      </c>
      <c r="V257" s="1">
        <v>13</v>
      </c>
      <c r="W257" s="2">
        <f t="shared" si="3"/>
        <v>14.307692307692308</v>
      </c>
    </row>
    <row r="258" spans="1:23" x14ac:dyDescent="0.25">
      <c r="A258" t="s">
        <v>18</v>
      </c>
      <c r="B258" t="s">
        <v>116</v>
      </c>
      <c r="C258" t="s">
        <v>65</v>
      </c>
      <c r="D258" s="2">
        <v>1300</v>
      </c>
      <c r="E258" s="2">
        <v>0</v>
      </c>
      <c r="F258" s="2">
        <v>1102</v>
      </c>
      <c r="G258" s="2">
        <v>1052</v>
      </c>
      <c r="H258" s="2">
        <v>1231</v>
      </c>
      <c r="I258" s="1">
        <v>1</v>
      </c>
      <c r="J258" s="2">
        <f>SUM(H258/I258)</f>
        <v>1231</v>
      </c>
      <c r="K258" s="1">
        <v>105</v>
      </c>
      <c r="L258" s="2">
        <f>SUM(H258/K258)</f>
        <v>11.723809523809523</v>
      </c>
      <c r="M258" s="2">
        <v>0</v>
      </c>
      <c r="N258" s="2">
        <v>0</v>
      </c>
      <c r="O258" s="2">
        <f>SUM(N258/I258)</f>
        <v>0</v>
      </c>
      <c r="P258" s="2">
        <f>SUM(N258/K258)</f>
        <v>0</v>
      </c>
      <c r="Q258" s="2">
        <v>0</v>
      </c>
      <c r="R258" s="2">
        <v>0</v>
      </c>
      <c r="S258" s="1">
        <v>0</v>
      </c>
      <c r="T258" s="2"/>
      <c r="U258" s="2">
        <v>179</v>
      </c>
      <c r="V258" s="1">
        <v>2</v>
      </c>
      <c r="W258" s="2">
        <f t="shared" si="3"/>
        <v>89.5</v>
      </c>
    </row>
    <row r="259" spans="1:23" x14ac:dyDescent="0.25">
      <c r="A259" t="s">
        <v>18</v>
      </c>
      <c r="B259" t="s">
        <v>511</v>
      </c>
      <c r="C259" t="s">
        <v>512</v>
      </c>
      <c r="D259" s="2">
        <v>299</v>
      </c>
      <c r="E259" s="2">
        <v>0</v>
      </c>
      <c r="F259" s="2">
        <v>0</v>
      </c>
      <c r="G259" s="2">
        <v>0</v>
      </c>
      <c r="H259" s="2">
        <v>0</v>
      </c>
      <c r="I259" s="1">
        <v>0</v>
      </c>
      <c r="K259" s="1">
        <v>0</v>
      </c>
      <c r="L259" s="2"/>
      <c r="M259" s="2">
        <v>0</v>
      </c>
      <c r="N259" s="2">
        <v>0</v>
      </c>
      <c r="O259" s="2"/>
      <c r="P259" s="2"/>
      <c r="Q259" s="2">
        <v>0</v>
      </c>
      <c r="R259" s="2">
        <v>0</v>
      </c>
      <c r="S259" s="1">
        <v>0</v>
      </c>
      <c r="T259" s="2"/>
      <c r="U259" s="2">
        <v>176</v>
      </c>
      <c r="V259" s="1">
        <v>7</v>
      </c>
      <c r="W259" s="2">
        <f t="shared" si="3"/>
        <v>25.142857142857142</v>
      </c>
    </row>
    <row r="260" spans="1:23" x14ac:dyDescent="0.25">
      <c r="A260" t="s">
        <v>18</v>
      </c>
      <c r="B260" t="s">
        <v>110</v>
      </c>
      <c r="C260" t="s">
        <v>65</v>
      </c>
      <c r="D260" s="2">
        <v>170</v>
      </c>
      <c r="E260" s="2">
        <v>0</v>
      </c>
      <c r="F260" s="2">
        <v>0</v>
      </c>
      <c r="G260" s="2">
        <v>0</v>
      </c>
      <c r="H260" s="2">
        <v>0</v>
      </c>
      <c r="I260" s="1">
        <v>0</v>
      </c>
      <c r="K260" s="1">
        <v>0</v>
      </c>
      <c r="L260" s="2"/>
      <c r="M260" s="2">
        <v>0</v>
      </c>
      <c r="N260" s="2">
        <v>0</v>
      </c>
      <c r="O260" s="2"/>
      <c r="P260" s="2"/>
      <c r="Q260" s="2">
        <v>0</v>
      </c>
      <c r="R260" s="2">
        <v>0</v>
      </c>
      <c r="S260" s="1">
        <v>0</v>
      </c>
      <c r="T260" s="2"/>
      <c r="U260" s="2">
        <v>170</v>
      </c>
      <c r="V260" s="1">
        <v>4</v>
      </c>
      <c r="W260" s="2">
        <f t="shared" ref="W260:W302" si="4">SUM(U260/V260)</f>
        <v>42.5</v>
      </c>
    </row>
    <row r="261" spans="1:23" x14ac:dyDescent="0.25">
      <c r="A261" t="s">
        <v>18</v>
      </c>
      <c r="B261" t="s">
        <v>531</v>
      </c>
      <c r="C261" t="s">
        <v>532</v>
      </c>
      <c r="D261" s="2">
        <v>446</v>
      </c>
      <c r="E261" s="2">
        <v>0</v>
      </c>
      <c r="F261" s="2">
        <v>0</v>
      </c>
      <c r="G261" s="2">
        <v>0</v>
      </c>
      <c r="H261" s="2">
        <v>0</v>
      </c>
      <c r="I261" s="1">
        <v>0</v>
      </c>
      <c r="K261" s="1">
        <v>0</v>
      </c>
      <c r="L261" s="2"/>
      <c r="M261" s="2">
        <v>0</v>
      </c>
      <c r="N261" s="2">
        <v>0</v>
      </c>
      <c r="O261" s="2"/>
      <c r="P261" s="2"/>
      <c r="Q261" s="2">
        <v>227</v>
      </c>
      <c r="R261" s="2">
        <v>161</v>
      </c>
      <c r="S261" s="1">
        <v>90</v>
      </c>
      <c r="T261" s="2">
        <f>SUM(R261/S261)</f>
        <v>1.788888888888889</v>
      </c>
      <c r="U261" s="2">
        <v>162</v>
      </c>
      <c r="V261" s="1">
        <v>1</v>
      </c>
      <c r="W261" s="2">
        <f t="shared" si="4"/>
        <v>162</v>
      </c>
    </row>
    <row r="262" spans="1:23" x14ac:dyDescent="0.25">
      <c r="A262" t="s">
        <v>18</v>
      </c>
      <c r="B262" t="s">
        <v>630</v>
      </c>
      <c r="C262" t="s">
        <v>601</v>
      </c>
      <c r="D262" s="2">
        <v>344</v>
      </c>
      <c r="E262" s="2">
        <v>0</v>
      </c>
      <c r="F262" s="2">
        <v>0</v>
      </c>
      <c r="G262" s="2">
        <v>0</v>
      </c>
      <c r="H262" s="2">
        <v>0</v>
      </c>
      <c r="I262" s="1">
        <v>0</v>
      </c>
      <c r="K262" s="1">
        <v>0</v>
      </c>
      <c r="L262" s="2"/>
      <c r="M262" s="2">
        <v>0</v>
      </c>
      <c r="N262" s="2">
        <v>0</v>
      </c>
      <c r="O262" s="2"/>
      <c r="P262" s="2"/>
      <c r="Q262" s="2">
        <v>0</v>
      </c>
      <c r="R262" s="2">
        <v>0</v>
      </c>
      <c r="S262" s="1">
        <v>0</v>
      </c>
      <c r="T262" s="2"/>
      <c r="U262" s="2">
        <v>162</v>
      </c>
      <c r="V262" s="1">
        <v>3</v>
      </c>
      <c r="W262" s="2">
        <f t="shared" si="4"/>
        <v>54</v>
      </c>
    </row>
    <row r="263" spans="1:23" x14ac:dyDescent="0.25">
      <c r="A263" t="s">
        <v>18</v>
      </c>
      <c r="B263" t="s">
        <v>70</v>
      </c>
      <c r="C263" t="s">
        <v>65</v>
      </c>
      <c r="D263" s="2">
        <v>4130</v>
      </c>
      <c r="E263" s="2">
        <v>0</v>
      </c>
      <c r="F263" s="2">
        <v>0</v>
      </c>
      <c r="G263" s="2">
        <v>0</v>
      </c>
      <c r="H263" s="2">
        <v>0</v>
      </c>
      <c r="I263" s="1">
        <v>0</v>
      </c>
      <c r="K263" s="1">
        <v>0</v>
      </c>
      <c r="L263" s="2"/>
      <c r="M263" s="2">
        <v>0</v>
      </c>
      <c r="N263" s="2">
        <v>0</v>
      </c>
      <c r="O263" s="2"/>
      <c r="P263" s="2"/>
      <c r="Q263" s="2">
        <v>3722</v>
      </c>
      <c r="R263" s="2">
        <v>610</v>
      </c>
      <c r="S263" s="1">
        <v>90</v>
      </c>
      <c r="T263" s="2">
        <f>SUM(R263/S263)</f>
        <v>6.7777777777777777</v>
      </c>
      <c r="U263" s="2">
        <v>161</v>
      </c>
      <c r="V263" s="1">
        <v>3</v>
      </c>
      <c r="W263" s="2">
        <f t="shared" si="4"/>
        <v>53.666666666666664</v>
      </c>
    </row>
    <row r="264" spans="1:23" x14ac:dyDescent="0.25">
      <c r="A264" t="s">
        <v>18</v>
      </c>
      <c r="B264" t="s">
        <v>555</v>
      </c>
      <c r="C264" t="s">
        <v>545</v>
      </c>
      <c r="D264" s="2">
        <v>37716</v>
      </c>
      <c r="E264" s="2">
        <v>188</v>
      </c>
      <c r="F264" s="2">
        <v>24753</v>
      </c>
      <c r="G264" s="2">
        <v>-2833</v>
      </c>
      <c r="H264" s="2">
        <v>-2024</v>
      </c>
      <c r="I264" s="1">
        <v>10</v>
      </c>
      <c r="K264" s="1">
        <v>862</v>
      </c>
      <c r="L264" s="2"/>
      <c r="M264" s="2">
        <v>12645</v>
      </c>
      <c r="N264" s="2">
        <v>648</v>
      </c>
      <c r="O264" s="2"/>
      <c r="P264" s="2"/>
      <c r="Q264" s="2">
        <v>0</v>
      </c>
      <c r="R264" s="2">
        <v>0</v>
      </c>
      <c r="S264" s="1">
        <v>0</v>
      </c>
      <c r="T264" s="2"/>
      <c r="U264" s="2">
        <v>161</v>
      </c>
      <c r="V264" s="1">
        <v>5</v>
      </c>
      <c r="W264" s="2">
        <f t="shared" si="4"/>
        <v>32.200000000000003</v>
      </c>
    </row>
    <row r="265" spans="1:23" x14ac:dyDescent="0.25">
      <c r="A265" t="s">
        <v>18</v>
      </c>
      <c r="B265" t="s">
        <v>460</v>
      </c>
      <c r="C265" t="s">
        <v>461</v>
      </c>
      <c r="D265" s="2">
        <v>3510</v>
      </c>
      <c r="E265" s="2">
        <v>0</v>
      </c>
      <c r="F265" s="2">
        <v>2734</v>
      </c>
      <c r="G265" s="2">
        <v>330</v>
      </c>
      <c r="H265" s="2">
        <v>695</v>
      </c>
      <c r="I265" s="1">
        <v>5</v>
      </c>
      <c r="J265" s="2">
        <f>SUM(H265/I265)</f>
        <v>139</v>
      </c>
      <c r="K265" s="1">
        <v>150</v>
      </c>
      <c r="L265" s="2">
        <f>SUM(H265/K265)</f>
        <v>4.6333333333333337</v>
      </c>
      <c r="M265" s="2">
        <v>456</v>
      </c>
      <c r="N265" s="2">
        <v>205</v>
      </c>
      <c r="O265" s="2">
        <f>SUM(N265/I265)</f>
        <v>41</v>
      </c>
      <c r="P265" s="2">
        <f>SUM(N265/K265)</f>
        <v>1.3666666666666667</v>
      </c>
      <c r="Q265" s="2">
        <v>0</v>
      </c>
      <c r="R265" s="2">
        <v>0</v>
      </c>
      <c r="S265" s="1">
        <v>0</v>
      </c>
      <c r="T265" s="2"/>
      <c r="U265" s="2">
        <v>160</v>
      </c>
      <c r="V265" s="1">
        <v>5</v>
      </c>
      <c r="W265" s="2">
        <f t="shared" si="4"/>
        <v>32</v>
      </c>
    </row>
    <row r="266" spans="1:23" x14ac:dyDescent="0.25">
      <c r="A266" t="s">
        <v>18</v>
      </c>
      <c r="B266" t="s">
        <v>39</v>
      </c>
      <c r="C266" t="s">
        <v>20</v>
      </c>
      <c r="D266" s="2">
        <v>75510</v>
      </c>
      <c r="E266" s="2">
        <v>377</v>
      </c>
      <c r="F266" s="2">
        <v>39272</v>
      </c>
      <c r="G266" s="2">
        <v>5430</v>
      </c>
      <c r="H266" s="2">
        <v>8851</v>
      </c>
      <c r="I266" s="1">
        <v>14</v>
      </c>
      <c r="J266" s="2">
        <f>SUM(H266/I266)</f>
        <v>632.21428571428567</v>
      </c>
      <c r="K266" s="1">
        <v>1748</v>
      </c>
      <c r="L266" s="2">
        <f>SUM(H266/K266)</f>
        <v>5.0635011441647597</v>
      </c>
      <c r="M266" s="2">
        <v>35303</v>
      </c>
      <c r="N266" s="2">
        <v>4199</v>
      </c>
      <c r="O266" s="2">
        <f>SUM(N266/I266)</f>
        <v>299.92857142857144</v>
      </c>
      <c r="P266" s="2">
        <f>SUM(N266/K266)</f>
        <v>2.402173913043478</v>
      </c>
      <c r="Q266" s="2">
        <v>0</v>
      </c>
      <c r="R266" s="2">
        <v>0</v>
      </c>
      <c r="S266" s="1">
        <v>0</v>
      </c>
      <c r="T266" s="2"/>
      <c r="U266" s="2">
        <v>157</v>
      </c>
      <c r="V266" s="1">
        <v>1</v>
      </c>
      <c r="W266" s="2">
        <f t="shared" si="4"/>
        <v>157</v>
      </c>
    </row>
    <row r="267" spans="1:23" x14ac:dyDescent="0.25">
      <c r="A267" t="s">
        <v>18</v>
      </c>
      <c r="B267" t="s">
        <v>432</v>
      </c>
      <c r="C267" t="s">
        <v>429</v>
      </c>
      <c r="D267" s="2">
        <v>14278</v>
      </c>
      <c r="E267" s="2">
        <v>71</v>
      </c>
      <c r="F267" s="2">
        <v>4199</v>
      </c>
      <c r="G267" s="2">
        <v>1351</v>
      </c>
      <c r="H267" s="2">
        <v>1667</v>
      </c>
      <c r="I267" s="1">
        <v>10</v>
      </c>
      <c r="J267" s="2">
        <f>SUM(H267/I267)</f>
        <v>166.7</v>
      </c>
      <c r="K267" s="1">
        <v>186</v>
      </c>
      <c r="L267" s="2">
        <f>SUM(H267/K267)</f>
        <v>8.9623655913978499</v>
      </c>
      <c r="M267" s="2">
        <v>0</v>
      </c>
      <c r="N267" s="2">
        <v>0</v>
      </c>
      <c r="O267" s="2">
        <f>SUM(N267/I267)</f>
        <v>0</v>
      </c>
      <c r="P267" s="2">
        <f>SUM(N267/K267)</f>
        <v>0</v>
      </c>
      <c r="Q267" s="2">
        <v>8341</v>
      </c>
      <c r="R267" s="2">
        <v>-319</v>
      </c>
      <c r="S267" s="1">
        <v>76</v>
      </c>
      <c r="T267" s="2">
        <f>SUM(R267/S267)</f>
        <v>-4.1973684210526319</v>
      </c>
      <c r="U267" s="2">
        <v>151</v>
      </c>
      <c r="V267" s="1">
        <v>23</v>
      </c>
      <c r="W267" s="2">
        <f t="shared" si="4"/>
        <v>6.5652173913043477</v>
      </c>
    </row>
    <row r="268" spans="1:23" x14ac:dyDescent="0.25">
      <c r="A268" t="s">
        <v>18</v>
      </c>
      <c r="B268" t="s">
        <v>397</v>
      </c>
      <c r="C268" t="s">
        <v>360</v>
      </c>
      <c r="D268" s="2">
        <v>59070</v>
      </c>
      <c r="E268" s="2">
        <v>295</v>
      </c>
      <c r="F268" s="2">
        <v>26414</v>
      </c>
      <c r="G268" s="2">
        <v>2123</v>
      </c>
      <c r="H268" s="2">
        <v>7294</v>
      </c>
      <c r="I268" s="1">
        <v>13</v>
      </c>
      <c r="J268" s="2">
        <f>SUM(H268/I268)</f>
        <v>561.07692307692309</v>
      </c>
      <c r="K268" s="1">
        <v>930</v>
      </c>
      <c r="L268" s="2">
        <f>SUM(H268/K268)</f>
        <v>7.8430107526881718</v>
      </c>
      <c r="M268" s="2">
        <v>32232</v>
      </c>
      <c r="N268" s="2">
        <v>5021</v>
      </c>
      <c r="O268" s="2">
        <f>SUM(N268/I268)</f>
        <v>386.23076923076923</v>
      </c>
      <c r="P268" s="2">
        <f>SUM(N268/K268)</f>
        <v>5.3989247311827953</v>
      </c>
      <c r="Q268" s="2">
        <v>0</v>
      </c>
      <c r="R268" s="2">
        <v>0</v>
      </c>
      <c r="S268" s="1">
        <v>0</v>
      </c>
      <c r="T268" s="2"/>
      <c r="U268" s="2">
        <v>150</v>
      </c>
      <c r="V268" s="1">
        <v>11</v>
      </c>
      <c r="W268" s="2">
        <f t="shared" si="4"/>
        <v>13.636363636363637</v>
      </c>
    </row>
    <row r="269" spans="1:23" x14ac:dyDescent="0.25">
      <c r="A269" t="s">
        <v>18</v>
      </c>
      <c r="B269" t="s">
        <v>62</v>
      </c>
      <c r="C269" t="s">
        <v>56</v>
      </c>
      <c r="D269" s="2">
        <v>300</v>
      </c>
      <c r="E269" s="2">
        <v>0</v>
      </c>
      <c r="F269" s="2">
        <v>0</v>
      </c>
      <c r="G269" s="2">
        <v>0</v>
      </c>
      <c r="H269" s="2">
        <v>0</v>
      </c>
      <c r="I269" s="1">
        <v>0</v>
      </c>
      <c r="K269" s="1">
        <v>0</v>
      </c>
      <c r="L269" s="2"/>
      <c r="M269" s="2">
        <v>0</v>
      </c>
      <c r="N269" s="2">
        <v>0</v>
      </c>
      <c r="O269" s="2"/>
      <c r="P269" s="2"/>
      <c r="Q269" s="2">
        <v>0</v>
      </c>
      <c r="R269" s="2">
        <v>0</v>
      </c>
      <c r="S269" s="1">
        <v>0</v>
      </c>
      <c r="T269" s="2"/>
      <c r="U269" s="2">
        <v>150</v>
      </c>
      <c r="V269" s="1">
        <v>1</v>
      </c>
      <c r="W269" s="2">
        <f t="shared" si="4"/>
        <v>150</v>
      </c>
    </row>
    <row r="270" spans="1:23" x14ac:dyDescent="0.25">
      <c r="A270" t="s">
        <v>18</v>
      </c>
      <c r="B270" t="s">
        <v>523</v>
      </c>
      <c r="C270" t="s">
        <v>522</v>
      </c>
      <c r="D270" s="2">
        <v>95301</v>
      </c>
      <c r="E270" s="2">
        <v>476</v>
      </c>
      <c r="F270" s="2">
        <v>57157</v>
      </c>
      <c r="G270" s="2">
        <v>11535</v>
      </c>
      <c r="H270" s="2">
        <v>18341</v>
      </c>
      <c r="I270" s="1">
        <v>25</v>
      </c>
      <c r="J270" s="2">
        <f>SUM(H270/I270)</f>
        <v>733.64</v>
      </c>
      <c r="K270" s="1">
        <v>1741</v>
      </c>
      <c r="L270" s="2">
        <f>SUM(H270/K270)</f>
        <v>10.534750143595634</v>
      </c>
      <c r="M270" s="2">
        <v>37989</v>
      </c>
      <c r="N270" s="2">
        <v>6657</v>
      </c>
      <c r="O270" s="2">
        <f>SUM(N270/I270)</f>
        <v>266.27999999999997</v>
      </c>
      <c r="P270" s="2">
        <f>SUM(N270/K270)</f>
        <v>3.8236645605973578</v>
      </c>
      <c r="Q270" s="2">
        <v>0</v>
      </c>
      <c r="R270" s="2">
        <v>0</v>
      </c>
      <c r="S270" s="1">
        <v>0</v>
      </c>
      <c r="T270" s="2"/>
      <c r="U270" s="2">
        <v>149</v>
      </c>
      <c r="V270" s="1">
        <v>1</v>
      </c>
      <c r="W270" s="2">
        <f t="shared" si="4"/>
        <v>149</v>
      </c>
    </row>
    <row r="271" spans="1:23" x14ac:dyDescent="0.25">
      <c r="A271" t="s">
        <v>18</v>
      </c>
      <c r="B271" t="s">
        <v>150</v>
      </c>
      <c r="C271" t="s">
        <v>128</v>
      </c>
      <c r="D271" s="2">
        <v>308</v>
      </c>
      <c r="E271" s="2">
        <v>0</v>
      </c>
      <c r="F271" s="2">
        <v>0</v>
      </c>
      <c r="G271" s="2">
        <v>0</v>
      </c>
      <c r="H271" s="2">
        <v>0</v>
      </c>
      <c r="I271" s="1">
        <v>0</v>
      </c>
      <c r="K271" s="1">
        <v>0</v>
      </c>
      <c r="L271" s="2"/>
      <c r="M271" s="2">
        <v>0</v>
      </c>
      <c r="N271" s="2">
        <v>0</v>
      </c>
      <c r="O271" s="2"/>
      <c r="P271" s="2"/>
      <c r="Q271" s="2">
        <v>0</v>
      </c>
      <c r="R271" s="2">
        <v>0</v>
      </c>
      <c r="S271" s="1">
        <v>0</v>
      </c>
      <c r="T271" s="2"/>
      <c r="U271" s="2">
        <v>131</v>
      </c>
      <c r="V271" s="1">
        <v>1</v>
      </c>
      <c r="W271" s="2">
        <f t="shared" si="4"/>
        <v>131</v>
      </c>
    </row>
    <row r="272" spans="1:23" x14ac:dyDescent="0.25">
      <c r="A272" t="s">
        <v>18</v>
      </c>
      <c r="B272" t="s">
        <v>369</v>
      </c>
      <c r="C272" t="s">
        <v>360</v>
      </c>
      <c r="D272" s="2">
        <v>358</v>
      </c>
      <c r="E272" s="2">
        <v>0</v>
      </c>
      <c r="F272" s="2">
        <v>0</v>
      </c>
      <c r="G272" s="2">
        <v>0</v>
      </c>
      <c r="H272" s="2">
        <v>0</v>
      </c>
      <c r="I272" s="1">
        <v>0</v>
      </c>
      <c r="K272" s="1">
        <v>0</v>
      </c>
      <c r="L272" s="2"/>
      <c r="M272" s="2">
        <v>0</v>
      </c>
      <c r="N272" s="2">
        <v>0</v>
      </c>
      <c r="O272" s="2"/>
      <c r="P272" s="2"/>
      <c r="Q272" s="2">
        <v>0</v>
      </c>
      <c r="R272" s="2">
        <v>0</v>
      </c>
      <c r="S272" s="1">
        <v>0</v>
      </c>
      <c r="T272" s="2"/>
      <c r="U272" s="2">
        <v>126</v>
      </c>
      <c r="V272" s="1">
        <v>1</v>
      </c>
      <c r="W272" s="2">
        <f t="shared" si="4"/>
        <v>126</v>
      </c>
    </row>
    <row r="273" spans="1:23" x14ac:dyDescent="0.25">
      <c r="A273" t="s">
        <v>18</v>
      </c>
      <c r="B273" t="s">
        <v>631</v>
      </c>
      <c r="C273" t="s">
        <v>601</v>
      </c>
      <c r="D273" s="2">
        <v>242</v>
      </c>
      <c r="E273" s="2">
        <v>0</v>
      </c>
      <c r="F273" s="2">
        <v>0</v>
      </c>
      <c r="G273" s="2">
        <v>0</v>
      </c>
      <c r="H273" s="2">
        <v>0</v>
      </c>
      <c r="I273" s="1">
        <v>0</v>
      </c>
      <c r="K273" s="1">
        <v>0</v>
      </c>
      <c r="L273" s="2"/>
      <c r="M273" s="2">
        <v>0</v>
      </c>
      <c r="N273" s="2">
        <v>0</v>
      </c>
      <c r="O273" s="2"/>
      <c r="P273" s="2"/>
      <c r="Q273" s="2">
        <v>0</v>
      </c>
      <c r="R273" s="2">
        <v>0</v>
      </c>
      <c r="S273" s="1">
        <v>0</v>
      </c>
      <c r="T273" s="2"/>
      <c r="U273" s="2">
        <v>121</v>
      </c>
      <c r="V273" s="1">
        <v>3</v>
      </c>
      <c r="W273" s="2">
        <f t="shared" si="4"/>
        <v>40.333333333333336</v>
      </c>
    </row>
    <row r="274" spans="1:23" x14ac:dyDescent="0.25">
      <c r="A274" t="s">
        <v>18</v>
      </c>
      <c r="B274" t="s">
        <v>468</v>
      </c>
      <c r="C274" t="s">
        <v>469</v>
      </c>
      <c r="D274" s="2">
        <v>30629</v>
      </c>
      <c r="E274" s="2">
        <v>153</v>
      </c>
      <c r="F274" s="2">
        <v>16034</v>
      </c>
      <c r="G274" s="2">
        <v>5109</v>
      </c>
      <c r="H274" s="2">
        <v>6249</v>
      </c>
      <c r="I274" s="1">
        <v>23</v>
      </c>
      <c r="J274" s="2">
        <f>SUM(H274/I274)</f>
        <v>271.69565217391306</v>
      </c>
      <c r="K274" s="1">
        <v>947</v>
      </c>
      <c r="L274" s="2">
        <f>SUM(H274/K274)</f>
        <v>6.5987328405491024</v>
      </c>
      <c r="M274" s="2">
        <v>6865</v>
      </c>
      <c r="N274" s="2">
        <v>1440</v>
      </c>
      <c r="O274" s="2">
        <f>SUM(N274/I274)</f>
        <v>62.608695652173914</v>
      </c>
      <c r="P274" s="2">
        <f>SUM(N274/K274)</f>
        <v>1.5205913410770855</v>
      </c>
      <c r="Q274" s="2">
        <v>7311</v>
      </c>
      <c r="R274" s="2">
        <v>2238</v>
      </c>
      <c r="S274" s="1">
        <v>56</v>
      </c>
      <c r="T274" s="2">
        <f>SUM(R274/S274)</f>
        <v>39.964285714285715</v>
      </c>
      <c r="U274" s="2">
        <v>119</v>
      </c>
      <c r="V274" s="1">
        <v>3</v>
      </c>
      <c r="W274" s="2">
        <f t="shared" si="4"/>
        <v>39.666666666666664</v>
      </c>
    </row>
    <row r="275" spans="1:23" x14ac:dyDescent="0.25">
      <c r="A275" t="s">
        <v>18</v>
      </c>
      <c r="B275" t="s">
        <v>562</v>
      </c>
      <c r="C275" t="s">
        <v>545</v>
      </c>
      <c r="D275" s="2">
        <v>99605</v>
      </c>
      <c r="E275" s="2">
        <v>498</v>
      </c>
      <c r="F275" s="2">
        <v>50002</v>
      </c>
      <c r="G275" s="2">
        <v>10645</v>
      </c>
      <c r="H275" s="2">
        <v>20750</v>
      </c>
      <c r="I275" s="1">
        <v>13</v>
      </c>
      <c r="J275" s="2">
        <f>SUM(H275/I275)</f>
        <v>1596.1538461538462</v>
      </c>
      <c r="K275" s="1">
        <v>1450</v>
      </c>
      <c r="L275" s="2">
        <f>SUM(H275/K275)</f>
        <v>14.310344827586206</v>
      </c>
      <c r="M275" s="2">
        <v>48101</v>
      </c>
      <c r="N275" s="2">
        <v>9986</v>
      </c>
      <c r="O275" s="2">
        <f>SUM(N275/I275)</f>
        <v>768.15384615384619</v>
      </c>
      <c r="P275" s="2">
        <f>SUM(N275/K275)</f>
        <v>6.8868965517241376</v>
      </c>
      <c r="Q275" s="2">
        <v>0</v>
      </c>
      <c r="R275" s="2">
        <v>0</v>
      </c>
      <c r="S275" s="1">
        <v>0</v>
      </c>
      <c r="T275" s="2"/>
      <c r="U275" s="2">
        <v>119</v>
      </c>
      <c r="V275" s="1">
        <v>12</v>
      </c>
      <c r="W275" s="2">
        <f t="shared" si="4"/>
        <v>9.9166666666666661</v>
      </c>
    </row>
    <row r="276" spans="1:23" x14ac:dyDescent="0.25">
      <c r="A276" t="s">
        <v>18</v>
      </c>
      <c r="B276" t="s">
        <v>26</v>
      </c>
      <c r="C276" t="s">
        <v>20</v>
      </c>
      <c r="D276" s="2">
        <v>10215</v>
      </c>
      <c r="E276" s="2">
        <v>51</v>
      </c>
      <c r="F276" s="2">
        <v>0</v>
      </c>
      <c r="G276" s="2">
        <v>0</v>
      </c>
      <c r="H276" s="2">
        <v>0</v>
      </c>
      <c r="I276" s="1">
        <v>0</v>
      </c>
      <c r="K276" s="1">
        <v>0</v>
      </c>
      <c r="L276" s="2"/>
      <c r="M276" s="2">
        <v>0</v>
      </c>
      <c r="N276" s="2">
        <v>0</v>
      </c>
      <c r="O276" s="2"/>
      <c r="P276" s="2"/>
      <c r="Q276" s="2">
        <v>10105</v>
      </c>
      <c r="R276" s="2">
        <v>2570</v>
      </c>
      <c r="S276" s="1">
        <v>36</v>
      </c>
      <c r="T276" s="2">
        <f>SUM(R276/S276)</f>
        <v>71.388888888888886</v>
      </c>
      <c r="U276" s="2">
        <v>110</v>
      </c>
      <c r="V276" s="1">
        <v>1</v>
      </c>
      <c r="W276" s="2">
        <f t="shared" si="4"/>
        <v>110</v>
      </c>
    </row>
    <row r="277" spans="1:23" x14ac:dyDescent="0.25">
      <c r="A277" t="s">
        <v>18</v>
      </c>
      <c r="B277" t="s">
        <v>226</v>
      </c>
      <c r="C277" t="s">
        <v>188</v>
      </c>
      <c r="D277" s="2">
        <v>155</v>
      </c>
      <c r="E277" s="2">
        <v>0</v>
      </c>
      <c r="F277" s="2">
        <v>0</v>
      </c>
      <c r="G277" s="2">
        <v>0</v>
      </c>
      <c r="H277" s="2">
        <v>0</v>
      </c>
      <c r="I277" s="1">
        <v>0</v>
      </c>
      <c r="K277" s="1">
        <v>0</v>
      </c>
      <c r="L277" s="2"/>
      <c r="M277" s="2">
        <v>0</v>
      </c>
      <c r="N277" s="2">
        <v>0</v>
      </c>
      <c r="O277" s="2"/>
      <c r="P277" s="2"/>
      <c r="Q277" s="2">
        <v>0</v>
      </c>
      <c r="R277" s="2">
        <v>0</v>
      </c>
      <c r="S277" s="1">
        <v>0</v>
      </c>
      <c r="T277" s="2"/>
      <c r="U277" s="2">
        <v>106</v>
      </c>
      <c r="V277" s="1">
        <v>1</v>
      </c>
      <c r="W277" s="2">
        <f t="shared" si="4"/>
        <v>106</v>
      </c>
    </row>
    <row r="278" spans="1:23" x14ac:dyDescent="0.25">
      <c r="A278" t="s">
        <v>18</v>
      </c>
      <c r="B278" t="s">
        <v>81</v>
      </c>
      <c r="C278" t="s">
        <v>65</v>
      </c>
      <c r="D278" s="2">
        <v>114161</v>
      </c>
      <c r="E278" s="2">
        <v>684</v>
      </c>
      <c r="F278" s="2">
        <v>23046</v>
      </c>
      <c r="G278" s="2">
        <v>4693</v>
      </c>
      <c r="H278" s="2">
        <v>10855</v>
      </c>
      <c r="I278" s="1">
        <v>12</v>
      </c>
      <c r="J278" s="2">
        <f>SUM(H278/I278)</f>
        <v>904.58333333333337</v>
      </c>
      <c r="K278" s="1">
        <v>1510</v>
      </c>
      <c r="L278" s="2">
        <f>SUM(H278/K278)</f>
        <v>7.1887417218543046</v>
      </c>
      <c r="M278" s="2">
        <v>33891</v>
      </c>
      <c r="N278" s="2">
        <v>6067</v>
      </c>
      <c r="O278" s="2">
        <f>SUM(N278/I278)</f>
        <v>505.58333333333331</v>
      </c>
      <c r="P278" s="2">
        <f>SUM(N278/K278)</f>
        <v>4.0178807947019868</v>
      </c>
      <c r="Q278" s="2">
        <v>55610</v>
      </c>
      <c r="R278" s="2">
        <v>12196</v>
      </c>
      <c r="S278" s="1">
        <v>89</v>
      </c>
      <c r="T278" s="2">
        <f>SUM(R278/S278)</f>
        <v>137.03370786516854</v>
      </c>
      <c r="U278" s="2">
        <v>95</v>
      </c>
      <c r="V278" s="1">
        <v>12</v>
      </c>
      <c r="W278" s="2">
        <f t="shared" si="4"/>
        <v>7.916666666666667</v>
      </c>
    </row>
    <row r="279" spans="1:23" x14ac:dyDescent="0.25">
      <c r="A279" t="s">
        <v>18</v>
      </c>
      <c r="B279" t="s">
        <v>126</v>
      </c>
      <c r="C279" t="s">
        <v>125</v>
      </c>
      <c r="D279" s="2">
        <v>189</v>
      </c>
      <c r="E279" s="2">
        <v>0</v>
      </c>
      <c r="F279" s="2">
        <v>0</v>
      </c>
      <c r="G279" s="2">
        <v>0</v>
      </c>
      <c r="H279" s="2">
        <v>0</v>
      </c>
      <c r="I279" s="1">
        <v>0</v>
      </c>
      <c r="K279" s="1">
        <v>0</v>
      </c>
      <c r="L279" s="2"/>
      <c r="M279" s="2">
        <v>0</v>
      </c>
      <c r="N279" s="2">
        <v>0</v>
      </c>
      <c r="O279" s="2"/>
      <c r="P279" s="2"/>
      <c r="Q279" s="2">
        <v>0</v>
      </c>
      <c r="R279" s="2">
        <v>0</v>
      </c>
      <c r="S279" s="1">
        <v>0</v>
      </c>
      <c r="T279" s="2"/>
      <c r="U279" s="2">
        <v>95</v>
      </c>
      <c r="V279" s="1">
        <v>1</v>
      </c>
      <c r="W279" s="2">
        <f t="shared" si="4"/>
        <v>95</v>
      </c>
    </row>
    <row r="280" spans="1:23" x14ac:dyDescent="0.25">
      <c r="A280" t="s">
        <v>18</v>
      </c>
      <c r="B280" t="s">
        <v>473</v>
      </c>
      <c r="C280" t="s">
        <v>474</v>
      </c>
      <c r="D280" s="2">
        <v>15542</v>
      </c>
      <c r="E280" s="2">
        <v>77</v>
      </c>
      <c r="F280" s="2">
        <v>0</v>
      </c>
      <c r="G280" s="2">
        <v>0</v>
      </c>
      <c r="H280" s="2">
        <v>0</v>
      </c>
      <c r="I280" s="1">
        <v>0</v>
      </c>
      <c r="K280" s="1">
        <v>0</v>
      </c>
      <c r="L280" s="2"/>
      <c r="M280" s="2">
        <v>0</v>
      </c>
      <c r="N280" s="2">
        <v>0</v>
      </c>
      <c r="O280" s="2"/>
      <c r="P280" s="2"/>
      <c r="Q280" s="2">
        <v>15120</v>
      </c>
      <c r="R280" s="2">
        <v>2206</v>
      </c>
      <c r="S280" s="1">
        <v>68</v>
      </c>
      <c r="T280" s="2">
        <f>SUM(R280/S280)</f>
        <v>32.441176470588232</v>
      </c>
      <c r="U280" s="2">
        <v>83</v>
      </c>
      <c r="V280" s="1">
        <v>1</v>
      </c>
      <c r="W280" s="2">
        <f t="shared" si="4"/>
        <v>83</v>
      </c>
    </row>
    <row r="281" spans="1:23" x14ac:dyDescent="0.25">
      <c r="A281" t="s">
        <v>18</v>
      </c>
      <c r="B281" t="s">
        <v>550</v>
      </c>
      <c r="C281" t="s">
        <v>545</v>
      </c>
      <c r="D281" s="2">
        <v>68294</v>
      </c>
      <c r="E281" s="2">
        <v>341</v>
      </c>
      <c r="F281" s="2">
        <v>41762</v>
      </c>
      <c r="G281" s="2">
        <v>5849</v>
      </c>
      <c r="H281" s="2">
        <v>10317</v>
      </c>
      <c r="I281" s="1">
        <v>11</v>
      </c>
      <c r="J281" s="2">
        <f>SUM(H281/I281)</f>
        <v>937.90909090909088</v>
      </c>
      <c r="K281" s="1">
        <v>1279</v>
      </c>
      <c r="L281" s="2">
        <f>SUM(H281/K281)</f>
        <v>8.0664581704456602</v>
      </c>
      <c r="M281" s="2">
        <v>25584</v>
      </c>
      <c r="N281" s="2">
        <v>4387</v>
      </c>
      <c r="O281" s="2">
        <f>SUM(N281/I281)</f>
        <v>398.81818181818181</v>
      </c>
      <c r="P281" s="2">
        <f>SUM(N281/K281)</f>
        <v>3.430023455824863</v>
      </c>
      <c r="Q281" s="2">
        <v>0</v>
      </c>
      <c r="R281" s="2">
        <v>0</v>
      </c>
      <c r="S281" s="1">
        <v>0</v>
      </c>
      <c r="T281" s="2"/>
      <c r="U281" s="2">
        <v>81</v>
      </c>
      <c r="V281" s="1">
        <v>10</v>
      </c>
      <c r="W281" s="2">
        <f t="shared" si="4"/>
        <v>8.1</v>
      </c>
    </row>
    <row r="282" spans="1:23" x14ac:dyDescent="0.25">
      <c r="A282" t="s">
        <v>18</v>
      </c>
      <c r="B282" t="s">
        <v>636</v>
      </c>
      <c r="C282" t="s">
        <v>601</v>
      </c>
      <c r="D282" s="2">
        <v>231</v>
      </c>
      <c r="E282" s="2">
        <v>0</v>
      </c>
      <c r="F282" s="2">
        <v>150</v>
      </c>
      <c r="G282" s="2">
        <v>-77</v>
      </c>
      <c r="H282" s="2">
        <v>-77</v>
      </c>
      <c r="I282" s="1">
        <v>3</v>
      </c>
      <c r="K282" s="1">
        <v>84</v>
      </c>
      <c r="L282" s="2"/>
      <c r="M282" s="2">
        <v>0</v>
      </c>
      <c r="N282" s="2">
        <v>0</v>
      </c>
      <c r="O282" s="2"/>
      <c r="P282" s="2"/>
      <c r="Q282" s="2">
        <v>0</v>
      </c>
      <c r="R282" s="2">
        <v>0</v>
      </c>
      <c r="S282" s="1">
        <v>0</v>
      </c>
      <c r="T282" s="2"/>
      <c r="U282" s="2">
        <v>81</v>
      </c>
      <c r="V282" s="1">
        <v>1</v>
      </c>
      <c r="W282" s="2">
        <f t="shared" si="4"/>
        <v>81</v>
      </c>
    </row>
    <row r="283" spans="1:23" x14ac:dyDescent="0.25">
      <c r="A283" t="s">
        <v>18</v>
      </c>
      <c r="B283" t="s">
        <v>514</v>
      </c>
      <c r="C283" t="s">
        <v>512</v>
      </c>
      <c r="D283" s="2">
        <v>1055</v>
      </c>
      <c r="E283" s="2">
        <v>0</v>
      </c>
      <c r="F283" s="2">
        <v>977</v>
      </c>
      <c r="G283" s="2">
        <v>329</v>
      </c>
      <c r="H283" s="2">
        <v>407</v>
      </c>
      <c r="I283" s="1">
        <v>6</v>
      </c>
      <c r="J283" s="2">
        <f>SUM(H283/I283)</f>
        <v>67.833333333333329</v>
      </c>
      <c r="K283" s="1">
        <v>70</v>
      </c>
      <c r="L283" s="2">
        <f>SUM(H283/K283)</f>
        <v>5.8142857142857141</v>
      </c>
      <c r="M283" s="2">
        <v>0</v>
      </c>
      <c r="N283" s="2">
        <v>0</v>
      </c>
      <c r="O283" s="2"/>
      <c r="P283" s="2"/>
      <c r="Q283" s="2">
        <v>0</v>
      </c>
      <c r="R283" s="2">
        <v>0</v>
      </c>
      <c r="S283" s="1">
        <v>0</v>
      </c>
      <c r="T283" s="2"/>
      <c r="U283" s="2">
        <v>78</v>
      </c>
      <c r="V283" s="1">
        <v>6</v>
      </c>
      <c r="W283" s="2">
        <f t="shared" si="4"/>
        <v>13</v>
      </c>
    </row>
    <row r="284" spans="1:23" x14ac:dyDescent="0.25">
      <c r="A284" t="s">
        <v>18</v>
      </c>
      <c r="B284" t="s">
        <v>599</v>
      </c>
      <c r="C284" t="s">
        <v>597</v>
      </c>
      <c r="D284" s="2">
        <v>2519</v>
      </c>
      <c r="E284" s="2">
        <v>0</v>
      </c>
      <c r="F284" s="2">
        <v>2445</v>
      </c>
      <c r="G284" s="2">
        <v>735</v>
      </c>
      <c r="H284" s="2">
        <v>735</v>
      </c>
      <c r="I284" s="1">
        <v>6</v>
      </c>
      <c r="J284" s="2">
        <f>SUM(H284/I284)</f>
        <v>122.5</v>
      </c>
      <c r="K284" s="1">
        <v>114</v>
      </c>
      <c r="L284" s="2">
        <f>SUM(H284/K284)</f>
        <v>6.4473684210526319</v>
      </c>
      <c r="M284" s="2">
        <v>0</v>
      </c>
      <c r="N284" s="2">
        <v>0</v>
      </c>
      <c r="O284" s="2">
        <f>SUM(N284/I284)</f>
        <v>0</v>
      </c>
      <c r="P284" s="2">
        <f>SUM(N284/K284)</f>
        <v>0</v>
      </c>
      <c r="Q284" s="2">
        <v>0</v>
      </c>
      <c r="R284" s="2">
        <v>0</v>
      </c>
      <c r="S284" s="1">
        <v>0</v>
      </c>
      <c r="T284" s="2"/>
      <c r="U284" s="2">
        <v>74</v>
      </c>
      <c r="V284" s="1">
        <v>7</v>
      </c>
      <c r="W284" s="2">
        <f t="shared" si="4"/>
        <v>10.571428571428571</v>
      </c>
    </row>
    <row r="285" spans="1:23" x14ac:dyDescent="0.25">
      <c r="A285" t="s">
        <v>18</v>
      </c>
      <c r="B285" t="s">
        <v>241</v>
      </c>
      <c r="C285" t="s">
        <v>188</v>
      </c>
      <c r="D285" s="2">
        <v>145</v>
      </c>
      <c r="E285" s="2">
        <v>0</v>
      </c>
      <c r="F285" s="2">
        <v>0</v>
      </c>
      <c r="G285" s="2">
        <v>0</v>
      </c>
      <c r="H285" s="2">
        <v>0</v>
      </c>
      <c r="I285" s="1">
        <v>0</v>
      </c>
      <c r="K285" s="1">
        <v>0</v>
      </c>
      <c r="L285" s="2"/>
      <c r="M285" s="2">
        <v>0</v>
      </c>
      <c r="N285" s="2">
        <v>0</v>
      </c>
      <c r="O285" s="2"/>
      <c r="P285" s="2"/>
      <c r="Q285" s="2">
        <v>0</v>
      </c>
      <c r="R285" s="2">
        <v>0</v>
      </c>
      <c r="S285" s="1">
        <v>0</v>
      </c>
      <c r="T285" s="2"/>
      <c r="U285" s="2">
        <v>72</v>
      </c>
      <c r="V285" s="1">
        <v>1</v>
      </c>
      <c r="W285" s="2">
        <f t="shared" si="4"/>
        <v>72</v>
      </c>
    </row>
    <row r="286" spans="1:23" x14ac:dyDescent="0.25">
      <c r="A286" t="s">
        <v>18</v>
      </c>
      <c r="B286" t="s">
        <v>574</v>
      </c>
      <c r="C286" t="s">
        <v>545</v>
      </c>
      <c r="D286" s="2">
        <v>166</v>
      </c>
      <c r="E286" s="2">
        <v>0</v>
      </c>
      <c r="F286" s="2">
        <v>0</v>
      </c>
      <c r="G286" s="2">
        <v>0</v>
      </c>
      <c r="H286" s="2">
        <v>0</v>
      </c>
      <c r="I286" s="1">
        <v>0</v>
      </c>
      <c r="K286" s="1">
        <v>0</v>
      </c>
      <c r="L286" s="2"/>
      <c r="M286" s="2">
        <v>0</v>
      </c>
      <c r="N286" s="2">
        <v>0</v>
      </c>
      <c r="O286" s="2"/>
      <c r="P286" s="2"/>
      <c r="Q286" s="2">
        <v>0</v>
      </c>
      <c r="R286" s="2">
        <v>0</v>
      </c>
      <c r="S286" s="1">
        <v>0</v>
      </c>
      <c r="T286" s="2"/>
      <c r="U286" s="2">
        <v>69</v>
      </c>
      <c r="V286" s="1">
        <v>4</v>
      </c>
      <c r="W286" s="2">
        <f t="shared" si="4"/>
        <v>17.25</v>
      </c>
    </row>
    <row r="287" spans="1:23" x14ac:dyDescent="0.25">
      <c r="A287" t="s">
        <v>18</v>
      </c>
      <c r="B287" t="s">
        <v>549</v>
      </c>
      <c r="C287" t="s">
        <v>545</v>
      </c>
      <c r="D287" s="2">
        <v>81393</v>
      </c>
      <c r="E287" s="2">
        <v>406</v>
      </c>
      <c r="F287" s="2">
        <v>44065</v>
      </c>
      <c r="G287" s="2">
        <v>5039</v>
      </c>
      <c r="H287" s="2">
        <v>14263</v>
      </c>
      <c r="I287" s="1">
        <v>13</v>
      </c>
      <c r="J287" s="2">
        <f>SUM(H287/I287)</f>
        <v>1097.1538461538462</v>
      </c>
      <c r="K287" s="1">
        <v>1792</v>
      </c>
      <c r="L287" s="2">
        <f>SUM(H287/K287)</f>
        <v>7.9592633928571432</v>
      </c>
      <c r="M287" s="2">
        <v>37215</v>
      </c>
      <c r="N287" s="2">
        <v>9224</v>
      </c>
      <c r="O287" s="2">
        <f>SUM(N287/I287)</f>
        <v>709.53846153846155</v>
      </c>
      <c r="P287" s="2">
        <f>SUM(N287/K287)</f>
        <v>5.1473214285714288</v>
      </c>
      <c r="Q287" s="2">
        <v>0</v>
      </c>
      <c r="R287" s="2">
        <v>0</v>
      </c>
      <c r="S287" s="1">
        <v>0</v>
      </c>
      <c r="T287" s="2"/>
      <c r="U287" s="2">
        <v>63</v>
      </c>
      <c r="V287" s="1">
        <v>1</v>
      </c>
      <c r="W287" s="2">
        <f t="shared" si="4"/>
        <v>63</v>
      </c>
    </row>
    <row r="288" spans="1:23" x14ac:dyDescent="0.25">
      <c r="A288" t="s">
        <v>18</v>
      </c>
      <c r="B288" t="s">
        <v>41</v>
      </c>
      <c r="C288" t="s">
        <v>20</v>
      </c>
      <c r="D288" s="2">
        <v>377</v>
      </c>
      <c r="E288" s="2">
        <v>0</v>
      </c>
      <c r="F288" s="2">
        <v>314</v>
      </c>
      <c r="G288" s="2">
        <v>214</v>
      </c>
      <c r="H288" s="2">
        <v>277</v>
      </c>
      <c r="I288" s="1">
        <v>1</v>
      </c>
      <c r="J288" s="2">
        <f>SUM(H288/I288)</f>
        <v>277</v>
      </c>
      <c r="K288" s="1">
        <v>32</v>
      </c>
      <c r="L288" s="2">
        <f>SUM(H288/K288)</f>
        <v>8.65625</v>
      </c>
      <c r="M288" s="2">
        <v>0</v>
      </c>
      <c r="N288" s="2">
        <v>0</v>
      </c>
      <c r="O288" s="2"/>
      <c r="P288" s="2"/>
      <c r="Q288" s="2">
        <v>0</v>
      </c>
      <c r="R288" s="2">
        <v>0</v>
      </c>
      <c r="S288" s="1">
        <v>0</v>
      </c>
      <c r="T288" s="2"/>
      <c r="U288" s="2">
        <v>63</v>
      </c>
      <c r="V288" s="1">
        <v>1</v>
      </c>
      <c r="W288" s="2">
        <f t="shared" si="4"/>
        <v>63</v>
      </c>
    </row>
    <row r="289" spans="1:23" x14ac:dyDescent="0.25">
      <c r="A289" t="s">
        <v>18</v>
      </c>
      <c r="B289" t="s">
        <v>643</v>
      </c>
      <c r="C289" t="s">
        <v>644</v>
      </c>
      <c r="D289" s="2">
        <v>62</v>
      </c>
      <c r="E289" s="2">
        <v>0</v>
      </c>
      <c r="F289" s="2">
        <v>0</v>
      </c>
      <c r="G289" s="2">
        <v>0</v>
      </c>
      <c r="H289" s="2">
        <v>0</v>
      </c>
      <c r="I289" s="1">
        <v>0</v>
      </c>
      <c r="K289" s="1">
        <v>0</v>
      </c>
      <c r="L289" s="2"/>
      <c r="M289" s="2">
        <v>0</v>
      </c>
      <c r="N289" s="2">
        <v>0</v>
      </c>
      <c r="O289" s="2"/>
      <c r="P289" s="2"/>
      <c r="Q289" s="2">
        <v>0</v>
      </c>
      <c r="R289" s="2">
        <v>0</v>
      </c>
      <c r="S289" s="1">
        <v>0</v>
      </c>
      <c r="T289" s="2"/>
      <c r="U289" s="2">
        <v>62</v>
      </c>
      <c r="V289" s="1">
        <v>1</v>
      </c>
      <c r="W289" s="2">
        <f t="shared" si="4"/>
        <v>62</v>
      </c>
    </row>
    <row r="290" spans="1:23" x14ac:dyDescent="0.25">
      <c r="A290" t="s">
        <v>18</v>
      </c>
      <c r="B290" t="s">
        <v>462</v>
      </c>
      <c r="C290" t="s">
        <v>461</v>
      </c>
      <c r="D290" s="2">
        <v>2222</v>
      </c>
      <c r="E290" s="2">
        <v>0</v>
      </c>
      <c r="F290" s="2">
        <v>1395</v>
      </c>
      <c r="G290" s="2">
        <v>-135</v>
      </c>
      <c r="H290" s="2">
        <v>-55</v>
      </c>
      <c r="I290" s="1">
        <v>4</v>
      </c>
      <c r="K290" s="1">
        <v>59</v>
      </c>
      <c r="L290" s="2"/>
      <c r="M290" s="2">
        <v>91</v>
      </c>
      <c r="N290" s="2">
        <v>21</v>
      </c>
      <c r="O290" s="2"/>
      <c r="P290" s="2"/>
      <c r="Q290" s="2">
        <v>618</v>
      </c>
      <c r="R290" s="2">
        <v>435</v>
      </c>
      <c r="S290" s="1">
        <v>50</v>
      </c>
      <c r="T290" s="2">
        <f>SUM(R290/S290)</f>
        <v>8.6999999999999993</v>
      </c>
      <c r="U290" s="2">
        <v>59</v>
      </c>
      <c r="V290" s="1">
        <v>4</v>
      </c>
      <c r="W290" s="2">
        <f t="shared" si="4"/>
        <v>14.75</v>
      </c>
    </row>
    <row r="291" spans="1:23" x14ac:dyDescent="0.25">
      <c r="A291" t="s">
        <v>18</v>
      </c>
      <c r="B291" t="s">
        <v>406</v>
      </c>
      <c r="C291" t="s">
        <v>360</v>
      </c>
      <c r="D291" s="2">
        <v>57</v>
      </c>
      <c r="E291" s="2">
        <v>0</v>
      </c>
      <c r="F291" s="2">
        <v>0</v>
      </c>
      <c r="G291" s="2">
        <v>0</v>
      </c>
      <c r="H291" s="2">
        <v>0</v>
      </c>
      <c r="I291" s="1">
        <v>0</v>
      </c>
      <c r="K291" s="1">
        <v>0</v>
      </c>
      <c r="L291" s="2"/>
      <c r="M291" s="2">
        <v>0</v>
      </c>
      <c r="N291" s="2">
        <v>0</v>
      </c>
      <c r="O291" s="2"/>
      <c r="P291" s="2"/>
      <c r="Q291" s="2">
        <v>0</v>
      </c>
      <c r="R291" s="2">
        <v>0</v>
      </c>
      <c r="S291" s="1">
        <v>0</v>
      </c>
      <c r="T291" s="2"/>
      <c r="U291" s="2">
        <v>57</v>
      </c>
      <c r="V291" s="1">
        <v>1</v>
      </c>
      <c r="W291" s="2">
        <f t="shared" si="4"/>
        <v>57</v>
      </c>
    </row>
    <row r="292" spans="1:23" x14ac:dyDescent="0.25">
      <c r="A292" t="s">
        <v>18</v>
      </c>
      <c r="B292" t="s">
        <v>638</v>
      </c>
      <c r="C292" t="s">
        <v>601</v>
      </c>
      <c r="D292" s="2">
        <v>38</v>
      </c>
      <c r="E292" s="2">
        <v>0</v>
      </c>
      <c r="F292" s="2">
        <v>0</v>
      </c>
      <c r="G292" s="2">
        <v>0</v>
      </c>
      <c r="H292" s="2">
        <v>0</v>
      </c>
      <c r="I292" s="1">
        <v>0</v>
      </c>
      <c r="K292" s="1">
        <v>0</v>
      </c>
      <c r="L292" s="2"/>
      <c r="M292" s="2">
        <v>0</v>
      </c>
      <c r="N292" s="2">
        <v>0</v>
      </c>
      <c r="O292" s="2"/>
      <c r="P292" s="2"/>
      <c r="Q292" s="2">
        <v>0</v>
      </c>
      <c r="R292" s="2">
        <v>0</v>
      </c>
      <c r="S292" s="1">
        <v>0</v>
      </c>
      <c r="T292" s="2"/>
      <c r="U292" s="2">
        <v>38</v>
      </c>
      <c r="V292" s="1">
        <v>1</v>
      </c>
      <c r="W292" s="2">
        <f t="shared" si="4"/>
        <v>38</v>
      </c>
    </row>
    <row r="293" spans="1:23" x14ac:dyDescent="0.25">
      <c r="A293" t="s">
        <v>18</v>
      </c>
      <c r="B293" t="s">
        <v>496</v>
      </c>
      <c r="C293" t="s">
        <v>474</v>
      </c>
      <c r="D293" s="2">
        <v>72</v>
      </c>
      <c r="E293" s="2">
        <v>0</v>
      </c>
      <c r="F293" s="2">
        <v>0</v>
      </c>
      <c r="G293" s="2">
        <v>0</v>
      </c>
      <c r="H293" s="2">
        <v>0</v>
      </c>
      <c r="I293" s="1">
        <v>0</v>
      </c>
      <c r="K293" s="1">
        <v>0</v>
      </c>
      <c r="L293" s="2"/>
      <c r="M293" s="2">
        <v>0</v>
      </c>
      <c r="N293" s="2">
        <v>0</v>
      </c>
      <c r="O293" s="2"/>
      <c r="P293" s="2"/>
      <c r="Q293" s="2">
        <v>0</v>
      </c>
      <c r="R293" s="2">
        <v>0</v>
      </c>
      <c r="S293" s="1">
        <v>0</v>
      </c>
      <c r="T293" s="2"/>
      <c r="U293" s="2">
        <v>36</v>
      </c>
      <c r="V293" s="1">
        <v>3</v>
      </c>
      <c r="W293" s="2">
        <f t="shared" si="4"/>
        <v>12</v>
      </c>
    </row>
    <row r="294" spans="1:23" x14ac:dyDescent="0.25">
      <c r="A294" t="s">
        <v>18</v>
      </c>
      <c r="B294" t="s">
        <v>594</v>
      </c>
      <c r="C294" t="s">
        <v>592</v>
      </c>
      <c r="D294" s="2">
        <v>590</v>
      </c>
      <c r="E294" s="2">
        <v>0</v>
      </c>
      <c r="F294" s="2">
        <v>304</v>
      </c>
      <c r="G294" s="2">
        <v>194</v>
      </c>
      <c r="H294" s="2">
        <v>194</v>
      </c>
      <c r="I294" s="1">
        <v>4</v>
      </c>
      <c r="J294" s="2">
        <f>SUM(H294/I294)</f>
        <v>48.5</v>
      </c>
      <c r="K294" s="1">
        <v>63</v>
      </c>
      <c r="L294" s="2">
        <f>SUM(H294/K294)</f>
        <v>3.0793650793650795</v>
      </c>
      <c r="M294" s="2">
        <v>0</v>
      </c>
      <c r="N294" s="2">
        <v>0</v>
      </c>
      <c r="O294" s="2"/>
      <c r="P294" s="2"/>
      <c r="Q294" s="2">
        <v>224</v>
      </c>
      <c r="R294" s="2">
        <v>-242</v>
      </c>
      <c r="S294" s="1">
        <v>67</v>
      </c>
      <c r="T294" s="2">
        <f>SUM(R294/S294)</f>
        <v>-3.6119402985074629</v>
      </c>
      <c r="U294" s="2">
        <v>31</v>
      </c>
      <c r="V294" s="1">
        <v>1</v>
      </c>
      <c r="W294" s="2">
        <f t="shared" si="4"/>
        <v>31</v>
      </c>
    </row>
    <row r="295" spans="1:23" x14ac:dyDescent="0.25">
      <c r="A295" t="s">
        <v>18</v>
      </c>
      <c r="B295" t="s">
        <v>282</v>
      </c>
      <c r="C295" t="s">
        <v>264</v>
      </c>
      <c r="D295" s="2">
        <v>254</v>
      </c>
      <c r="E295" s="2">
        <v>0</v>
      </c>
      <c r="F295" s="2">
        <v>156</v>
      </c>
      <c r="G295" s="2">
        <v>65</v>
      </c>
      <c r="H295" s="2">
        <v>95</v>
      </c>
      <c r="I295" s="1">
        <v>1</v>
      </c>
      <c r="J295" s="2">
        <f>SUM(H295/I295)</f>
        <v>95</v>
      </c>
      <c r="K295" s="1">
        <v>26</v>
      </c>
      <c r="L295" s="2">
        <f>SUM(H295/K295)</f>
        <v>3.6538461538461537</v>
      </c>
      <c r="M295" s="2">
        <v>0</v>
      </c>
      <c r="N295" s="2">
        <v>0</v>
      </c>
      <c r="O295" s="2"/>
      <c r="P295" s="2"/>
      <c r="Q295" s="2">
        <v>0</v>
      </c>
      <c r="R295" s="2">
        <v>0</v>
      </c>
      <c r="S295" s="1">
        <v>0</v>
      </c>
      <c r="T295" s="2"/>
      <c r="U295" s="2">
        <v>30</v>
      </c>
      <c r="V295" s="1">
        <v>1</v>
      </c>
      <c r="W295" s="2">
        <f t="shared" si="4"/>
        <v>30</v>
      </c>
    </row>
    <row r="296" spans="1:23" x14ac:dyDescent="0.25">
      <c r="A296" t="s">
        <v>18</v>
      </c>
      <c r="B296" t="s">
        <v>402</v>
      </c>
      <c r="C296" t="s">
        <v>360</v>
      </c>
      <c r="D296" s="2">
        <v>27</v>
      </c>
      <c r="E296" s="2">
        <v>0</v>
      </c>
      <c r="F296" s="2">
        <v>0</v>
      </c>
      <c r="G296" s="2">
        <v>0</v>
      </c>
      <c r="H296" s="2">
        <v>0</v>
      </c>
      <c r="I296" s="1">
        <v>0</v>
      </c>
      <c r="K296" s="1">
        <v>0</v>
      </c>
      <c r="L296" s="2"/>
      <c r="M296" s="2">
        <v>0</v>
      </c>
      <c r="N296" s="2">
        <v>0</v>
      </c>
      <c r="O296" s="2"/>
      <c r="P296" s="2"/>
      <c r="Q296" s="2">
        <v>0</v>
      </c>
      <c r="R296" s="2">
        <v>0</v>
      </c>
      <c r="S296" s="1">
        <v>0</v>
      </c>
      <c r="T296" s="2"/>
      <c r="U296" s="2">
        <v>27</v>
      </c>
      <c r="V296" s="1">
        <v>1</v>
      </c>
      <c r="W296" s="2">
        <f t="shared" si="4"/>
        <v>27</v>
      </c>
    </row>
    <row r="297" spans="1:23" x14ac:dyDescent="0.25">
      <c r="A297" t="s">
        <v>18</v>
      </c>
      <c r="B297" t="s">
        <v>420</v>
      </c>
      <c r="C297" t="s">
        <v>418</v>
      </c>
      <c r="D297" s="2">
        <v>50</v>
      </c>
      <c r="E297" s="2">
        <v>0</v>
      </c>
      <c r="F297" s="2">
        <v>0</v>
      </c>
      <c r="G297" s="2">
        <v>0</v>
      </c>
      <c r="H297" s="2">
        <v>0</v>
      </c>
      <c r="I297" s="1">
        <v>0</v>
      </c>
      <c r="K297" s="1">
        <v>0</v>
      </c>
      <c r="L297" s="2"/>
      <c r="M297" s="2">
        <v>0</v>
      </c>
      <c r="N297" s="2">
        <v>0</v>
      </c>
      <c r="O297" s="2"/>
      <c r="P297" s="2"/>
      <c r="Q297" s="2">
        <v>0</v>
      </c>
      <c r="R297" s="2">
        <v>0</v>
      </c>
      <c r="S297" s="1">
        <v>0</v>
      </c>
      <c r="T297" s="2"/>
      <c r="U297" s="2">
        <v>25</v>
      </c>
      <c r="V297" s="1">
        <v>3</v>
      </c>
      <c r="W297" s="2">
        <f t="shared" si="4"/>
        <v>8.3333333333333339</v>
      </c>
    </row>
    <row r="298" spans="1:23" x14ac:dyDescent="0.25">
      <c r="A298" t="s">
        <v>18</v>
      </c>
      <c r="B298" t="s">
        <v>243</v>
      </c>
      <c r="C298" t="s">
        <v>244</v>
      </c>
      <c r="D298" s="2">
        <v>20</v>
      </c>
      <c r="E298" s="2">
        <v>0</v>
      </c>
      <c r="F298" s="2">
        <v>0</v>
      </c>
      <c r="G298" s="2">
        <v>0</v>
      </c>
      <c r="H298" s="2">
        <v>0</v>
      </c>
      <c r="I298" s="1">
        <v>0</v>
      </c>
      <c r="K298" s="1">
        <v>0</v>
      </c>
      <c r="L298" s="2"/>
      <c r="M298" s="2">
        <v>0</v>
      </c>
      <c r="N298" s="2">
        <v>0</v>
      </c>
      <c r="O298" s="2"/>
      <c r="P298" s="2"/>
      <c r="Q298" s="2">
        <v>0</v>
      </c>
      <c r="R298" s="2">
        <v>0</v>
      </c>
      <c r="S298" s="1">
        <v>0</v>
      </c>
      <c r="T298" s="2"/>
      <c r="U298" s="2">
        <v>20</v>
      </c>
      <c r="V298" s="1">
        <v>1</v>
      </c>
      <c r="W298" s="2">
        <f t="shared" si="4"/>
        <v>20</v>
      </c>
    </row>
    <row r="299" spans="1:23" x14ac:dyDescent="0.25">
      <c r="A299" t="s">
        <v>18</v>
      </c>
      <c r="B299" t="s">
        <v>48</v>
      </c>
      <c r="C299" t="s">
        <v>20</v>
      </c>
      <c r="D299" s="2">
        <v>247</v>
      </c>
      <c r="E299" s="2">
        <v>0</v>
      </c>
      <c r="F299" s="2">
        <v>0</v>
      </c>
      <c r="G299" s="2">
        <v>0</v>
      </c>
      <c r="H299" s="2">
        <v>0</v>
      </c>
      <c r="I299" s="1">
        <v>0</v>
      </c>
      <c r="K299" s="1">
        <v>0</v>
      </c>
      <c r="L299" s="2"/>
      <c r="M299" s="2">
        <v>0</v>
      </c>
      <c r="N299" s="2">
        <v>0</v>
      </c>
      <c r="O299" s="2"/>
      <c r="P299" s="2"/>
      <c r="Q299" s="2">
        <v>0</v>
      </c>
      <c r="R299" s="2">
        <v>0</v>
      </c>
      <c r="S299" s="1">
        <v>0</v>
      </c>
      <c r="T299" s="2"/>
      <c r="U299" s="2">
        <v>18</v>
      </c>
      <c r="V299" s="1">
        <v>1</v>
      </c>
      <c r="W299" s="2">
        <f t="shared" si="4"/>
        <v>18</v>
      </c>
    </row>
    <row r="300" spans="1:23" x14ac:dyDescent="0.25">
      <c r="A300" t="s">
        <v>18</v>
      </c>
      <c r="B300" t="s">
        <v>311</v>
      </c>
      <c r="C300" t="s">
        <v>264</v>
      </c>
      <c r="D300" s="2">
        <v>3034</v>
      </c>
      <c r="E300" s="2">
        <v>0</v>
      </c>
      <c r="F300" s="2">
        <v>2693</v>
      </c>
      <c r="G300" s="2">
        <v>953</v>
      </c>
      <c r="H300" s="2">
        <v>1071</v>
      </c>
      <c r="I300" s="1">
        <v>6</v>
      </c>
      <c r="J300" s="2">
        <f>SUM(H300/I300)</f>
        <v>178.5</v>
      </c>
      <c r="K300" s="1">
        <v>251</v>
      </c>
      <c r="L300" s="2">
        <f>SUM(H300/K300)</f>
        <v>4.2669322709163344</v>
      </c>
      <c r="M300" s="2">
        <v>254</v>
      </c>
      <c r="N300" s="2">
        <v>103</v>
      </c>
      <c r="O300" s="2">
        <f>SUM(N300/I300)</f>
        <v>17.166666666666668</v>
      </c>
      <c r="P300" s="2">
        <f>SUM(N300/K300)</f>
        <v>0.41035856573705182</v>
      </c>
      <c r="Q300" s="2">
        <v>0</v>
      </c>
      <c r="R300" s="2">
        <v>0</v>
      </c>
      <c r="S300" s="1">
        <v>0</v>
      </c>
      <c r="T300" s="2"/>
      <c r="U300" s="2">
        <v>15</v>
      </c>
      <c r="V300" s="1">
        <v>6</v>
      </c>
      <c r="W300" s="2">
        <f t="shared" si="4"/>
        <v>2.5</v>
      </c>
    </row>
    <row r="301" spans="1:23" x14ac:dyDescent="0.25">
      <c r="A301" t="s">
        <v>18</v>
      </c>
      <c r="B301" t="s">
        <v>44</v>
      </c>
      <c r="C301" t="s">
        <v>20</v>
      </c>
      <c r="D301" s="2">
        <v>77039</v>
      </c>
      <c r="E301" s="2">
        <v>385</v>
      </c>
      <c r="F301" s="2">
        <v>36538</v>
      </c>
      <c r="G301" s="2">
        <v>10765</v>
      </c>
      <c r="H301" s="2">
        <v>15082</v>
      </c>
      <c r="I301" s="1">
        <v>13</v>
      </c>
      <c r="J301" s="2">
        <f>SUM(H301/I301)</f>
        <v>1160.1538461538462</v>
      </c>
      <c r="K301" s="1">
        <v>1296</v>
      </c>
      <c r="L301" s="2">
        <f>SUM(H301/K301)</f>
        <v>11.637345679012345</v>
      </c>
      <c r="M301" s="2">
        <v>39464</v>
      </c>
      <c r="N301" s="2">
        <v>4305</v>
      </c>
      <c r="O301" s="2">
        <f>SUM(N301/I301)</f>
        <v>331.15384615384613</v>
      </c>
      <c r="P301" s="2">
        <f>SUM(N301/K301)</f>
        <v>3.3217592592592591</v>
      </c>
      <c r="Q301" s="2">
        <v>0</v>
      </c>
      <c r="R301" s="2">
        <v>0</v>
      </c>
      <c r="S301" s="1">
        <v>13</v>
      </c>
      <c r="T301" s="2"/>
      <c r="U301" s="2">
        <v>12</v>
      </c>
      <c r="V301" s="1">
        <v>13</v>
      </c>
      <c r="W301" s="2">
        <f t="shared" si="4"/>
        <v>0.92307692307692313</v>
      </c>
    </row>
    <row r="302" spans="1:23" x14ac:dyDescent="0.25">
      <c r="A302" t="s">
        <v>18</v>
      </c>
      <c r="B302" t="s">
        <v>434</v>
      </c>
      <c r="C302" t="s">
        <v>429</v>
      </c>
      <c r="D302" s="2">
        <v>1264</v>
      </c>
      <c r="E302" s="2">
        <v>0</v>
      </c>
      <c r="F302" s="2">
        <v>0</v>
      </c>
      <c r="G302" s="2">
        <v>0</v>
      </c>
      <c r="H302" s="2">
        <v>0</v>
      </c>
      <c r="I302" s="1">
        <v>0</v>
      </c>
      <c r="K302" s="1">
        <v>0</v>
      </c>
      <c r="L302" s="2"/>
      <c r="M302" s="2">
        <v>0</v>
      </c>
      <c r="N302" s="2">
        <v>0</v>
      </c>
      <c r="O302" s="2"/>
      <c r="P302" s="2"/>
      <c r="Q302" s="2">
        <v>0</v>
      </c>
      <c r="R302" s="2">
        <v>0</v>
      </c>
      <c r="S302" s="1">
        <v>0</v>
      </c>
      <c r="T302" s="2"/>
      <c r="U302" s="2">
        <v>6</v>
      </c>
      <c r="V302" s="1">
        <v>1</v>
      </c>
      <c r="W302" s="2">
        <f t="shared" si="4"/>
        <v>6</v>
      </c>
    </row>
    <row r="303" spans="1:23" x14ac:dyDescent="0.25">
      <c r="A303" t="s">
        <v>18</v>
      </c>
      <c r="B303" t="s">
        <v>36</v>
      </c>
      <c r="C303" t="s">
        <v>20</v>
      </c>
      <c r="D303" s="2">
        <v>289471</v>
      </c>
      <c r="E303" s="2">
        <v>1736</v>
      </c>
      <c r="F303" s="2">
        <v>41255</v>
      </c>
      <c r="G303" s="2">
        <v>-2110</v>
      </c>
      <c r="H303" s="2">
        <v>5062</v>
      </c>
      <c r="I303" s="1">
        <v>25</v>
      </c>
      <c r="J303" s="2">
        <f>SUM(H303/I303)</f>
        <v>202.48</v>
      </c>
      <c r="K303" s="1">
        <v>2043</v>
      </c>
      <c r="L303" s="2">
        <f>SUM(H303/K303)</f>
        <v>2.4777288301517375</v>
      </c>
      <c r="M303" s="2">
        <v>28379</v>
      </c>
      <c r="N303" s="2">
        <v>7172</v>
      </c>
      <c r="O303" s="2">
        <f>SUM(N303/I303)</f>
        <v>286.88</v>
      </c>
      <c r="P303" s="2">
        <f>SUM(N303/K303)</f>
        <v>3.5105237395986295</v>
      </c>
      <c r="Q303" s="2">
        <v>219837</v>
      </c>
      <c r="R303" s="2">
        <v>32964</v>
      </c>
      <c r="S303" s="1">
        <v>90</v>
      </c>
      <c r="T303" s="2">
        <f t="shared" ref="T303:T334" si="5">SUM(R303/S303)</f>
        <v>366.26666666666665</v>
      </c>
      <c r="U303" s="2">
        <v>0</v>
      </c>
      <c r="V303" s="1">
        <v>0</v>
      </c>
      <c r="W303" s="2">
        <v>0</v>
      </c>
    </row>
    <row r="304" spans="1:23" x14ac:dyDescent="0.25">
      <c r="A304" t="s">
        <v>18</v>
      </c>
      <c r="B304" t="s">
        <v>362</v>
      </c>
      <c r="C304" t="s">
        <v>360</v>
      </c>
      <c r="D304" s="2">
        <v>325479</v>
      </c>
      <c r="E304" s="2">
        <v>1952</v>
      </c>
      <c r="F304" s="2">
        <v>65057</v>
      </c>
      <c r="G304" s="2">
        <v>10616</v>
      </c>
      <c r="H304" s="2">
        <v>18423</v>
      </c>
      <c r="I304" s="1">
        <v>256</v>
      </c>
      <c r="J304" s="2">
        <f>SUM(H304/I304)</f>
        <v>71.96484375</v>
      </c>
      <c r="K304" s="1">
        <v>3286</v>
      </c>
      <c r="L304" s="2">
        <f>SUM(H304/K304)</f>
        <v>5.6065124771758974</v>
      </c>
      <c r="M304" s="2">
        <v>88665</v>
      </c>
      <c r="N304" s="2">
        <v>7807</v>
      </c>
      <c r="O304" s="2">
        <f>SUM(N304/I304)</f>
        <v>30.49609375</v>
      </c>
      <c r="P304" s="2">
        <f>SUM(N304/K304)</f>
        <v>2.3758368837492392</v>
      </c>
      <c r="Q304" s="2">
        <v>171757</v>
      </c>
      <c r="R304" s="2">
        <v>25508</v>
      </c>
      <c r="S304" s="1">
        <v>90</v>
      </c>
      <c r="T304" s="2">
        <f t="shared" si="5"/>
        <v>283.42222222222222</v>
      </c>
      <c r="U304" s="2">
        <v>0</v>
      </c>
      <c r="V304" s="1">
        <v>0</v>
      </c>
      <c r="W304" s="2">
        <v>0</v>
      </c>
    </row>
    <row r="305" spans="1:23" x14ac:dyDescent="0.25">
      <c r="A305" t="s">
        <v>18</v>
      </c>
      <c r="B305" t="s">
        <v>431</v>
      </c>
      <c r="C305" t="s">
        <v>429</v>
      </c>
      <c r="D305" s="2">
        <v>159081</v>
      </c>
      <c r="E305" s="2">
        <v>954</v>
      </c>
      <c r="F305" s="2">
        <v>0</v>
      </c>
      <c r="G305" s="2">
        <v>0</v>
      </c>
      <c r="H305" s="2">
        <v>0</v>
      </c>
      <c r="I305" s="1">
        <v>0</v>
      </c>
      <c r="K305" s="1">
        <v>0</v>
      </c>
      <c r="L305" s="2"/>
      <c r="M305" s="2">
        <v>0</v>
      </c>
      <c r="N305" s="2">
        <v>0</v>
      </c>
      <c r="O305" s="2"/>
      <c r="P305" s="2"/>
      <c r="Q305" s="2">
        <v>159081</v>
      </c>
      <c r="R305" s="2">
        <v>22664</v>
      </c>
      <c r="S305" s="1">
        <v>90</v>
      </c>
      <c r="T305" s="2">
        <f t="shared" si="5"/>
        <v>251.82222222222222</v>
      </c>
      <c r="U305" s="2">
        <v>0</v>
      </c>
      <c r="V305" s="1">
        <v>0</v>
      </c>
      <c r="W305" s="2">
        <v>0</v>
      </c>
    </row>
    <row r="306" spans="1:23" x14ac:dyDescent="0.25">
      <c r="A306" t="s">
        <v>18</v>
      </c>
      <c r="B306" t="s">
        <v>452</v>
      </c>
      <c r="C306" t="s">
        <v>429</v>
      </c>
      <c r="D306" s="2">
        <v>154089</v>
      </c>
      <c r="E306" s="2">
        <v>924</v>
      </c>
      <c r="F306" s="2">
        <v>0</v>
      </c>
      <c r="G306" s="2">
        <v>0</v>
      </c>
      <c r="H306" s="2">
        <v>0</v>
      </c>
      <c r="I306" s="1">
        <v>0</v>
      </c>
      <c r="K306" s="1">
        <v>0</v>
      </c>
      <c r="L306" s="2"/>
      <c r="M306" s="2">
        <v>0</v>
      </c>
      <c r="N306" s="2">
        <v>0</v>
      </c>
      <c r="O306" s="2"/>
      <c r="P306" s="2"/>
      <c r="Q306" s="2">
        <v>154089</v>
      </c>
      <c r="R306" s="2">
        <v>22669</v>
      </c>
      <c r="S306" s="1">
        <v>90</v>
      </c>
      <c r="T306" s="2">
        <f t="shared" si="5"/>
        <v>251.87777777777777</v>
      </c>
      <c r="U306" s="2">
        <v>0</v>
      </c>
      <c r="V306" s="1">
        <v>0</v>
      </c>
      <c r="W306" s="2">
        <v>0</v>
      </c>
    </row>
    <row r="307" spans="1:23" x14ac:dyDescent="0.25">
      <c r="A307" t="s">
        <v>18</v>
      </c>
      <c r="B307" t="s">
        <v>249</v>
      </c>
      <c r="C307" t="s">
        <v>247</v>
      </c>
      <c r="D307" s="2">
        <v>153961</v>
      </c>
      <c r="E307" s="2">
        <v>923</v>
      </c>
      <c r="F307" s="2">
        <v>0</v>
      </c>
      <c r="G307" s="2">
        <v>0</v>
      </c>
      <c r="H307" s="2">
        <v>0</v>
      </c>
      <c r="I307" s="1">
        <v>0</v>
      </c>
      <c r="K307" s="1">
        <v>0</v>
      </c>
      <c r="L307" s="2"/>
      <c r="M307" s="2">
        <v>0</v>
      </c>
      <c r="N307" s="2">
        <v>0</v>
      </c>
      <c r="O307" s="2"/>
      <c r="P307" s="2"/>
      <c r="Q307" s="2">
        <v>153961</v>
      </c>
      <c r="R307" s="2">
        <v>13520</v>
      </c>
      <c r="S307" s="1">
        <v>90</v>
      </c>
      <c r="T307" s="2">
        <f t="shared" si="5"/>
        <v>150.22222222222223</v>
      </c>
      <c r="U307" s="2">
        <v>0</v>
      </c>
      <c r="V307" s="1">
        <v>0</v>
      </c>
      <c r="W307" s="2">
        <v>0</v>
      </c>
    </row>
    <row r="308" spans="1:23" x14ac:dyDescent="0.25">
      <c r="A308" t="s">
        <v>18</v>
      </c>
      <c r="B308" t="s">
        <v>629</v>
      </c>
      <c r="C308" t="s">
        <v>601</v>
      </c>
      <c r="D308" s="2">
        <v>147566</v>
      </c>
      <c r="E308" s="2">
        <v>885</v>
      </c>
      <c r="F308" s="2">
        <v>4238</v>
      </c>
      <c r="G308" s="2">
        <v>0</v>
      </c>
      <c r="H308" s="2">
        <v>0</v>
      </c>
      <c r="I308" s="1">
        <v>11</v>
      </c>
      <c r="K308" s="1">
        <v>217</v>
      </c>
      <c r="L308" s="2"/>
      <c r="M308" s="2">
        <v>0</v>
      </c>
      <c r="N308" s="2">
        <v>0</v>
      </c>
      <c r="O308" s="2"/>
      <c r="P308" s="2"/>
      <c r="Q308" s="2">
        <v>143328</v>
      </c>
      <c r="R308" s="2">
        <v>23707</v>
      </c>
      <c r="S308" s="1">
        <v>90</v>
      </c>
      <c r="T308" s="2">
        <f t="shared" si="5"/>
        <v>263.4111111111111</v>
      </c>
      <c r="U308" s="2">
        <v>0</v>
      </c>
      <c r="V308" s="1">
        <v>0</v>
      </c>
      <c r="W308" s="2">
        <v>0</v>
      </c>
    </row>
    <row r="309" spans="1:23" x14ac:dyDescent="0.25">
      <c r="A309" t="s">
        <v>18</v>
      </c>
      <c r="B309" t="s">
        <v>484</v>
      </c>
      <c r="C309" t="s">
        <v>474</v>
      </c>
      <c r="D309" s="2">
        <v>143303</v>
      </c>
      <c r="E309" s="2">
        <v>859</v>
      </c>
      <c r="F309" s="2">
        <v>0</v>
      </c>
      <c r="G309" s="2">
        <v>0</v>
      </c>
      <c r="H309" s="2">
        <v>0</v>
      </c>
      <c r="I309" s="1">
        <v>0</v>
      </c>
      <c r="K309" s="1">
        <v>0</v>
      </c>
      <c r="L309" s="2"/>
      <c r="M309" s="2">
        <v>0</v>
      </c>
      <c r="N309" s="2">
        <v>0</v>
      </c>
      <c r="O309" s="2"/>
      <c r="P309" s="2"/>
      <c r="Q309" s="2">
        <v>143303</v>
      </c>
      <c r="R309" s="2">
        <v>22728</v>
      </c>
      <c r="S309" s="1">
        <v>90</v>
      </c>
      <c r="T309" s="2">
        <f t="shared" si="5"/>
        <v>252.53333333333333</v>
      </c>
      <c r="U309" s="2">
        <v>0</v>
      </c>
      <c r="V309" s="1">
        <v>0</v>
      </c>
      <c r="W309" s="2">
        <v>0</v>
      </c>
    </row>
    <row r="310" spans="1:23" x14ac:dyDescent="0.25">
      <c r="A310" t="s">
        <v>18</v>
      </c>
      <c r="B310" t="s">
        <v>146</v>
      </c>
      <c r="C310" t="s">
        <v>128</v>
      </c>
      <c r="D310" s="2">
        <v>144825</v>
      </c>
      <c r="E310" s="2">
        <v>868</v>
      </c>
      <c r="F310" s="2">
        <v>2454</v>
      </c>
      <c r="G310" s="2">
        <v>1009</v>
      </c>
      <c r="H310" s="2">
        <v>1009</v>
      </c>
      <c r="I310" s="1">
        <v>10</v>
      </c>
      <c r="J310" s="2">
        <f>SUM(H310/I310)</f>
        <v>100.9</v>
      </c>
      <c r="K310" s="1">
        <v>127</v>
      </c>
      <c r="L310" s="2">
        <f>SUM(H310/K310)</f>
        <v>7.9448818897637796</v>
      </c>
      <c r="M310" s="2">
        <v>0</v>
      </c>
      <c r="N310" s="2">
        <v>0</v>
      </c>
      <c r="O310" s="2">
        <f>SUM(N310/I310)</f>
        <v>0</v>
      </c>
      <c r="P310" s="2">
        <f>SUM(N310/K310)</f>
        <v>0</v>
      </c>
      <c r="Q310" s="2">
        <v>142371</v>
      </c>
      <c r="R310" s="2">
        <v>27665</v>
      </c>
      <c r="S310" s="1">
        <v>91</v>
      </c>
      <c r="T310" s="2">
        <f t="shared" si="5"/>
        <v>304.01098901098902</v>
      </c>
      <c r="U310" s="2">
        <v>0</v>
      </c>
      <c r="V310" s="1">
        <v>0</v>
      </c>
      <c r="W310" s="2">
        <v>0</v>
      </c>
    </row>
    <row r="311" spans="1:23" x14ac:dyDescent="0.25">
      <c r="A311" t="s">
        <v>18</v>
      </c>
      <c r="B311" t="s">
        <v>42</v>
      </c>
      <c r="C311" t="s">
        <v>20</v>
      </c>
      <c r="D311" s="2">
        <v>140968</v>
      </c>
      <c r="E311" s="2">
        <v>845</v>
      </c>
      <c r="F311" s="2">
        <v>0</v>
      </c>
      <c r="G311" s="2">
        <v>0</v>
      </c>
      <c r="H311" s="2">
        <v>0</v>
      </c>
      <c r="I311" s="1">
        <v>0</v>
      </c>
      <c r="K311" s="1">
        <v>0</v>
      </c>
      <c r="L311" s="2"/>
      <c r="M311" s="2">
        <v>0</v>
      </c>
      <c r="N311" s="2">
        <v>0</v>
      </c>
      <c r="O311" s="2"/>
      <c r="P311" s="2"/>
      <c r="Q311" s="2">
        <v>140968</v>
      </c>
      <c r="R311" s="2">
        <v>31532</v>
      </c>
      <c r="S311" s="1">
        <v>90</v>
      </c>
      <c r="T311" s="2">
        <f t="shared" si="5"/>
        <v>350.35555555555555</v>
      </c>
      <c r="U311" s="2">
        <v>0</v>
      </c>
      <c r="V311" s="1">
        <v>0</v>
      </c>
      <c r="W311" s="2">
        <v>0</v>
      </c>
    </row>
    <row r="312" spans="1:23" x14ac:dyDescent="0.25">
      <c r="A312" t="s">
        <v>18</v>
      </c>
      <c r="B312" t="s">
        <v>623</v>
      </c>
      <c r="C312" t="s">
        <v>601</v>
      </c>
      <c r="D312" s="2">
        <v>120015</v>
      </c>
      <c r="E312" s="2">
        <v>720</v>
      </c>
      <c r="F312" s="2">
        <v>0</v>
      </c>
      <c r="G312" s="2">
        <v>0</v>
      </c>
      <c r="H312" s="2">
        <v>0</v>
      </c>
      <c r="I312" s="1">
        <v>0</v>
      </c>
      <c r="K312" s="1">
        <v>0</v>
      </c>
      <c r="L312" s="2"/>
      <c r="M312" s="2">
        <v>0</v>
      </c>
      <c r="N312" s="2">
        <v>0</v>
      </c>
      <c r="O312" s="2"/>
      <c r="P312" s="2"/>
      <c r="Q312" s="2">
        <v>120015</v>
      </c>
      <c r="R312" s="2">
        <v>18625</v>
      </c>
      <c r="S312" s="1">
        <v>90</v>
      </c>
      <c r="T312" s="2">
        <f t="shared" si="5"/>
        <v>206.94444444444446</v>
      </c>
      <c r="U312" s="2">
        <v>0</v>
      </c>
      <c r="V312" s="1">
        <v>0</v>
      </c>
      <c r="W312" s="2">
        <v>0</v>
      </c>
    </row>
    <row r="313" spans="1:23" x14ac:dyDescent="0.25">
      <c r="A313" t="s">
        <v>18</v>
      </c>
      <c r="B313" t="s">
        <v>136</v>
      </c>
      <c r="C313" t="s">
        <v>128</v>
      </c>
      <c r="D313" s="2">
        <v>114787</v>
      </c>
      <c r="E313" s="2">
        <v>688</v>
      </c>
      <c r="F313" s="2">
        <v>0</v>
      </c>
      <c r="G313" s="2">
        <v>0</v>
      </c>
      <c r="H313" s="2">
        <v>0</v>
      </c>
      <c r="I313" s="1">
        <v>0</v>
      </c>
      <c r="K313" s="1">
        <v>0</v>
      </c>
      <c r="L313" s="2"/>
      <c r="M313" s="2">
        <v>0</v>
      </c>
      <c r="N313" s="2">
        <v>0</v>
      </c>
      <c r="O313" s="2"/>
      <c r="P313" s="2"/>
      <c r="Q313" s="2">
        <v>114273</v>
      </c>
      <c r="R313" s="2">
        <v>26235</v>
      </c>
      <c r="S313" s="1">
        <v>90</v>
      </c>
      <c r="T313" s="2">
        <f t="shared" si="5"/>
        <v>291.5</v>
      </c>
      <c r="U313" s="2">
        <v>0</v>
      </c>
      <c r="V313" s="1">
        <v>0</v>
      </c>
      <c r="W313" s="2">
        <v>0</v>
      </c>
    </row>
    <row r="314" spans="1:23" x14ac:dyDescent="0.25">
      <c r="A314" t="s">
        <v>18</v>
      </c>
      <c r="B314" t="s">
        <v>618</v>
      </c>
      <c r="C314" t="s">
        <v>601</v>
      </c>
      <c r="D314" s="2">
        <v>111017</v>
      </c>
      <c r="E314" s="2">
        <v>666</v>
      </c>
      <c r="F314" s="2">
        <v>0</v>
      </c>
      <c r="G314" s="2">
        <v>0</v>
      </c>
      <c r="H314" s="2">
        <v>0</v>
      </c>
      <c r="I314" s="1">
        <v>0</v>
      </c>
      <c r="K314" s="1">
        <v>0</v>
      </c>
      <c r="L314" s="2"/>
      <c r="M314" s="2">
        <v>0</v>
      </c>
      <c r="N314" s="2">
        <v>0</v>
      </c>
      <c r="O314" s="2"/>
      <c r="P314" s="2"/>
      <c r="Q314" s="2">
        <v>111017</v>
      </c>
      <c r="R314" s="2">
        <v>18506</v>
      </c>
      <c r="S314" s="1">
        <v>91</v>
      </c>
      <c r="T314" s="2">
        <f t="shared" si="5"/>
        <v>203.36263736263737</v>
      </c>
      <c r="U314" s="2">
        <v>0</v>
      </c>
      <c r="V314" s="1">
        <v>0</v>
      </c>
      <c r="W314" s="2">
        <v>0</v>
      </c>
    </row>
    <row r="315" spans="1:23" x14ac:dyDescent="0.25">
      <c r="A315" t="s">
        <v>18</v>
      </c>
      <c r="B315" t="s">
        <v>607</v>
      </c>
      <c r="C315" t="s">
        <v>601</v>
      </c>
      <c r="D315" s="2">
        <v>116216</v>
      </c>
      <c r="E315" s="2">
        <v>697</v>
      </c>
      <c r="F315" s="2">
        <v>4471</v>
      </c>
      <c r="G315" s="2">
        <v>637</v>
      </c>
      <c r="H315" s="2">
        <v>1588</v>
      </c>
      <c r="I315" s="1">
        <v>12</v>
      </c>
      <c r="J315" s="2">
        <f>SUM(H315/I315)</f>
        <v>132.33333333333334</v>
      </c>
      <c r="K315" s="1">
        <v>227</v>
      </c>
      <c r="L315" s="2">
        <f>SUM(H315/K315)</f>
        <v>6.9955947136563879</v>
      </c>
      <c r="M315" s="2">
        <v>3295</v>
      </c>
      <c r="N315" s="2">
        <v>951</v>
      </c>
      <c r="O315" s="2">
        <f>SUM(N315/I315)</f>
        <v>79.25</v>
      </c>
      <c r="P315" s="2">
        <f>SUM(N315/K315)</f>
        <v>4.1894273127753303</v>
      </c>
      <c r="Q315" s="2">
        <v>108450</v>
      </c>
      <c r="R315" s="2">
        <v>18704</v>
      </c>
      <c r="S315" s="1">
        <v>90</v>
      </c>
      <c r="T315" s="2">
        <f t="shared" si="5"/>
        <v>207.82222222222222</v>
      </c>
      <c r="U315" s="2">
        <v>0</v>
      </c>
      <c r="V315" s="1">
        <v>0</v>
      </c>
      <c r="W315" s="2">
        <v>0</v>
      </c>
    </row>
    <row r="316" spans="1:23" x14ac:dyDescent="0.25">
      <c r="A316" t="s">
        <v>18</v>
      </c>
      <c r="B316" t="s">
        <v>287</v>
      </c>
      <c r="C316" t="s">
        <v>264</v>
      </c>
      <c r="D316" s="2">
        <v>97600</v>
      </c>
      <c r="E316" s="2">
        <v>488</v>
      </c>
      <c r="F316" s="2">
        <v>0</v>
      </c>
      <c r="G316" s="2">
        <v>0</v>
      </c>
      <c r="H316" s="2">
        <v>0</v>
      </c>
      <c r="I316" s="1">
        <v>0</v>
      </c>
      <c r="K316" s="1">
        <v>0</v>
      </c>
      <c r="L316" s="2"/>
      <c r="M316" s="2">
        <v>0</v>
      </c>
      <c r="N316" s="2">
        <v>0</v>
      </c>
      <c r="O316" s="2"/>
      <c r="P316" s="2"/>
      <c r="Q316" s="2">
        <v>97600</v>
      </c>
      <c r="R316" s="2">
        <v>17340</v>
      </c>
      <c r="S316" s="1">
        <v>78</v>
      </c>
      <c r="T316" s="2">
        <f t="shared" si="5"/>
        <v>222.30769230769232</v>
      </c>
      <c r="U316" s="2">
        <v>0</v>
      </c>
      <c r="V316" s="1">
        <v>0</v>
      </c>
      <c r="W316" s="2">
        <v>0</v>
      </c>
    </row>
    <row r="317" spans="1:23" x14ac:dyDescent="0.25">
      <c r="A317" t="s">
        <v>18</v>
      </c>
      <c r="B317" t="s">
        <v>272</v>
      </c>
      <c r="C317" t="s">
        <v>264</v>
      </c>
      <c r="D317" s="2">
        <v>75432</v>
      </c>
      <c r="E317" s="2">
        <v>377</v>
      </c>
      <c r="F317" s="2">
        <v>0</v>
      </c>
      <c r="G317" s="2">
        <v>0</v>
      </c>
      <c r="H317" s="2">
        <v>0</v>
      </c>
      <c r="I317" s="1">
        <v>0</v>
      </c>
      <c r="K317" s="1">
        <v>0</v>
      </c>
      <c r="L317" s="2"/>
      <c r="M317" s="2">
        <v>0</v>
      </c>
      <c r="N317" s="2">
        <v>0</v>
      </c>
      <c r="O317" s="2"/>
      <c r="P317" s="2"/>
      <c r="Q317" s="2">
        <v>75432</v>
      </c>
      <c r="R317" s="2">
        <v>13809</v>
      </c>
      <c r="S317" s="1">
        <v>89</v>
      </c>
      <c r="T317" s="2">
        <f t="shared" si="5"/>
        <v>155.15730337078651</v>
      </c>
      <c r="U317" s="2">
        <v>0</v>
      </c>
      <c r="V317" s="1">
        <v>0</v>
      </c>
      <c r="W317" s="2">
        <v>0</v>
      </c>
    </row>
    <row r="318" spans="1:23" x14ac:dyDescent="0.25">
      <c r="A318" t="s">
        <v>18</v>
      </c>
      <c r="B318" t="s">
        <v>613</v>
      </c>
      <c r="C318" t="s">
        <v>601</v>
      </c>
      <c r="D318" s="2">
        <v>74534</v>
      </c>
      <c r="E318" s="2">
        <v>372</v>
      </c>
      <c r="F318" s="2">
        <v>0</v>
      </c>
      <c r="G318" s="2">
        <v>0</v>
      </c>
      <c r="H318" s="2">
        <v>0</v>
      </c>
      <c r="I318" s="1">
        <v>0</v>
      </c>
      <c r="K318" s="1">
        <v>0</v>
      </c>
      <c r="L318" s="2"/>
      <c r="M318" s="2">
        <v>0</v>
      </c>
      <c r="N318" s="2">
        <v>0</v>
      </c>
      <c r="O318" s="2"/>
      <c r="P318" s="2"/>
      <c r="Q318" s="2">
        <v>74534</v>
      </c>
      <c r="R318" s="2">
        <v>8736</v>
      </c>
      <c r="S318" s="1">
        <v>92</v>
      </c>
      <c r="T318" s="2">
        <f t="shared" si="5"/>
        <v>94.956521739130437</v>
      </c>
      <c r="U318" s="2">
        <v>0</v>
      </c>
      <c r="V318" s="1">
        <v>0</v>
      </c>
      <c r="W318" s="2">
        <v>0</v>
      </c>
    </row>
    <row r="319" spans="1:23" x14ac:dyDescent="0.25">
      <c r="A319" t="s">
        <v>18</v>
      </c>
      <c r="B319" t="s">
        <v>443</v>
      </c>
      <c r="C319" t="s">
        <v>429</v>
      </c>
      <c r="D319" s="2">
        <v>105034</v>
      </c>
      <c r="E319" s="2">
        <v>630</v>
      </c>
      <c r="F319" s="2">
        <v>22745</v>
      </c>
      <c r="G319" s="2">
        <v>2111</v>
      </c>
      <c r="H319" s="2">
        <v>3179</v>
      </c>
      <c r="I319" s="1">
        <v>13</v>
      </c>
      <c r="J319" s="2">
        <f>SUM(H319/I319)</f>
        <v>244.53846153846155</v>
      </c>
      <c r="K319" s="1">
        <v>0</v>
      </c>
      <c r="L319" s="2" t="s">
        <v>646</v>
      </c>
      <c r="M319" s="2">
        <v>8406</v>
      </c>
      <c r="N319" s="2">
        <v>1068</v>
      </c>
      <c r="O319" s="2">
        <f>SUM(N319/I319)</f>
        <v>82.15384615384616</v>
      </c>
      <c r="P319" s="2" t="s">
        <v>646</v>
      </c>
      <c r="Q319" s="2">
        <v>73883</v>
      </c>
      <c r="R319" s="2">
        <v>6155</v>
      </c>
      <c r="S319" s="1">
        <v>90</v>
      </c>
      <c r="T319" s="2">
        <f t="shared" si="5"/>
        <v>68.388888888888886</v>
      </c>
      <c r="U319" s="2">
        <v>0</v>
      </c>
      <c r="V319" s="1">
        <v>0</v>
      </c>
      <c r="W319" s="2">
        <v>0</v>
      </c>
    </row>
    <row r="320" spans="1:23" x14ac:dyDescent="0.25">
      <c r="A320" t="s">
        <v>18</v>
      </c>
      <c r="B320" t="s">
        <v>578</v>
      </c>
      <c r="C320" t="s">
        <v>579</v>
      </c>
      <c r="D320" s="2">
        <v>102700</v>
      </c>
      <c r="E320" s="2">
        <v>616</v>
      </c>
      <c r="F320" s="2">
        <v>24302</v>
      </c>
      <c r="G320" s="2">
        <v>6831</v>
      </c>
      <c r="H320" s="2">
        <v>8236</v>
      </c>
      <c r="I320" s="1">
        <v>12</v>
      </c>
      <c r="J320" s="2">
        <f>SUM(H320/I320)</f>
        <v>686.33333333333337</v>
      </c>
      <c r="K320" s="1">
        <v>801</v>
      </c>
      <c r="L320" s="2">
        <f>SUM(H320/K320)</f>
        <v>10.28214731585518</v>
      </c>
      <c r="M320" s="2">
        <v>4648</v>
      </c>
      <c r="N320" s="2">
        <v>1405</v>
      </c>
      <c r="O320" s="2">
        <f>SUM(N320/I320)</f>
        <v>117.08333333333333</v>
      </c>
      <c r="P320" s="2">
        <f>SUM(N320/K320)</f>
        <v>1.7540574282147317</v>
      </c>
      <c r="Q320" s="2">
        <v>73750</v>
      </c>
      <c r="R320" s="2">
        <v>12254</v>
      </c>
      <c r="S320" s="1">
        <v>76</v>
      </c>
      <c r="T320" s="2">
        <f t="shared" si="5"/>
        <v>161.23684210526315</v>
      </c>
      <c r="U320" s="2">
        <v>0</v>
      </c>
      <c r="V320" s="1">
        <v>0</v>
      </c>
      <c r="W320" s="2">
        <v>0</v>
      </c>
    </row>
    <row r="321" spans="1:23" x14ac:dyDescent="0.25">
      <c r="A321" t="s">
        <v>18</v>
      </c>
      <c r="B321" t="s">
        <v>68</v>
      </c>
      <c r="C321" t="s">
        <v>65</v>
      </c>
      <c r="D321" s="2">
        <v>64956</v>
      </c>
      <c r="E321" s="2">
        <v>324</v>
      </c>
      <c r="F321" s="2">
        <v>0</v>
      </c>
      <c r="G321" s="2">
        <v>0</v>
      </c>
      <c r="H321" s="2">
        <v>0</v>
      </c>
      <c r="I321" s="1">
        <v>0</v>
      </c>
      <c r="K321" s="1">
        <v>0</v>
      </c>
      <c r="L321" s="2"/>
      <c r="M321" s="2">
        <v>0</v>
      </c>
      <c r="N321" s="2">
        <v>0</v>
      </c>
      <c r="O321" s="2"/>
      <c r="P321" s="2"/>
      <c r="Q321" s="2">
        <v>64956</v>
      </c>
      <c r="R321" s="2">
        <v>3844</v>
      </c>
      <c r="S321" s="1">
        <v>90</v>
      </c>
      <c r="T321" s="2">
        <f t="shared" si="5"/>
        <v>42.711111111111109</v>
      </c>
      <c r="U321" s="2">
        <v>0</v>
      </c>
      <c r="V321" s="1">
        <v>0</v>
      </c>
      <c r="W321" s="2">
        <v>0</v>
      </c>
    </row>
    <row r="322" spans="1:23" x14ac:dyDescent="0.25">
      <c r="A322" t="s">
        <v>18</v>
      </c>
      <c r="B322" t="s">
        <v>67</v>
      </c>
      <c r="C322" t="s">
        <v>65</v>
      </c>
      <c r="D322" s="2">
        <v>63581</v>
      </c>
      <c r="E322" s="2">
        <v>317</v>
      </c>
      <c r="F322" s="2">
        <v>579</v>
      </c>
      <c r="G322" s="2">
        <v>297</v>
      </c>
      <c r="H322" s="2">
        <v>655</v>
      </c>
      <c r="I322" s="1">
        <v>6</v>
      </c>
      <c r="J322" s="2">
        <f>SUM(H322/I322)</f>
        <v>109.16666666666667</v>
      </c>
      <c r="K322" s="1">
        <v>44</v>
      </c>
      <c r="L322" s="2">
        <f>SUM(H322/K322)</f>
        <v>14.886363636363637</v>
      </c>
      <c r="M322" s="2">
        <v>535</v>
      </c>
      <c r="N322" s="2">
        <v>358</v>
      </c>
      <c r="O322" s="2">
        <f>SUM(N322/I322)</f>
        <v>59.666666666666664</v>
      </c>
      <c r="P322" s="2">
        <f>SUM(N322/K322)</f>
        <v>8.1363636363636367</v>
      </c>
      <c r="Q322" s="2">
        <v>62467</v>
      </c>
      <c r="R322" s="2">
        <v>10314</v>
      </c>
      <c r="S322" s="1">
        <v>90</v>
      </c>
      <c r="T322" s="2">
        <f t="shared" si="5"/>
        <v>114.6</v>
      </c>
      <c r="U322" s="2">
        <v>0</v>
      </c>
      <c r="V322" s="1">
        <v>0</v>
      </c>
      <c r="W322" s="2">
        <v>0</v>
      </c>
    </row>
    <row r="323" spans="1:23" x14ac:dyDescent="0.25">
      <c r="A323" t="s">
        <v>18</v>
      </c>
      <c r="B323" t="s">
        <v>361</v>
      </c>
      <c r="C323" t="s">
        <v>360</v>
      </c>
      <c r="D323" s="2">
        <v>57731</v>
      </c>
      <c r="E323" s="2">
        <v>288</v>
      </c>
      <c r="F323" s="2">
        <v>0</v>
      </c>
      <c r="G323" s="2">
        <v>0</v>
      </c>
      <c r="H323" s="2">
        <v>0</v>
      </c>
      <c r="I323" s="1">
        <v>0</v>
      </c>
      <c r="K323" s="1">
        <v>0</v>
      </c>
      <c r="L323" s="2"/>
      <c r="M323" s="2">
        <v>0</v>
      </c>
      <c r="N323" s="2">
        <v>0</v>
      </c>
      <c r="O323" s="2"/>
      <c r="P323" s="2"/>
      <c r="Q323" s="2">
        <v>57731</v>
      </c>
      <c r="R323" s="2">
        <v>8752</v>
      </c>
      <c r="S323" s="1">
        <v>90</v>
      </c>
      <c r="T323" s="2">
        <f t="shared" si="5"/>
        <v>97.24444444444444</v>
      </c>
      <c r="U323" s="2">
        <v>0</v>
      </c>
      <c r="V323" s="1">
        <v>0</v>
      </c>
      <c r="W323" s="2">
        <v>0</v>
      </c>
    </row>
    <row r="324" spans="1:23" x14ac:dyDescent="0.25">
      <c r="A324" t="s">
        <v>18</v>
      </c>
      <c r="B324" t="s">
        <v>47</v>
      </c>
      <c r="C324" t="s">
        <v>20</v>
      </c>
      <c r="D324" s="2">
        <v>137320</v>
      </c>
      <c r="E324" s="2">
        <v>823</v>
      </c>
      <c r="F324" s="2">
        <v>34298</v>
      </c>
      <c r="G324" s="2">
        <v>3497</v>
      </c>
      <c r="H324" s="2">
        <v>7760</v>
      </c>
      <c r="I324" s="1">
        <v>13</v>
      </c>
      <c r="J324" s="2">
        <f>SUM(H324/I324)</f>
        <v>596.92307692307691</v>
      </c>
      <c r="K324" s="1">
        <v>1543</v>
      </c>
      <c r="L324" s="2">
        <f>SUM(H324/K324)</f>
        <v>5.029163966299417</v>
      </c>
      <c r="M324" s="2">
        <v>45730</v>
      </c>
      <c r="N324" s="2">
        <v>4263</v>
      </c>
      <c r="O324" s="2">
        <f>SUM(N324/I324)</f>
        <v>327.92307692307691</v>
      </c>
      <c r="P324" s="2">
        <f>SUM(N324/K324)</f>
        <v>2.762799740764744</v>
      </c>
      <c r="Q324" s="2">
        <v>57292</v>
      </c>
      <c r="R324" s="2">
        <v>9024</v>
      </c>
      <c r="S324" s="1">
        <v>90</v>
      </c>
      <c r="T324" s="2">
        <f t="shared" si="5"/>
        <v>100.26666666666667</v>
      </c>
      <c r="U324" s="2">
        <v>0</v>
      </c>
      <c r="V324" s="1">
        <v>0</v>
      </c>
      <c r="W324" s="2">
        <v>0</v>
      </c>
    </row>
    <row r="325" spans="1:23" x14ac:dyDescent="0.25">
      <c r="A325" t="s">
        <v>18</v>
      </c>
      <c r="B325" t="s">
        <v>191</v>
      </c>
      <c r="C325" t="s">
        <v>188</v>
      </c>
      <c r="D325" s="2">
        <v>136502</v>
      </c>
      <c r="E325" s="2">
        <v>819</v>
      </c>
      <c r="F325" s="2">
        <v>46785</v>
      </c>
      <c r="G325" s="2">
        <v>6210</v>
      </c>
      <c r="H325" s="2">
        <v>7509</v>
      </c>
      <c r="I325" s="1">
        <v>24</v>
      </c>
      <c r="J325" s="2">
        <f>SUM(H325/I325)</f>
        <v>312.875</v>
      </c>
      <c r="K325" s="1">
        <v>2109</v>
      </c>
      <c r="L325" s="2">
        <f>SUM(H325/K325)</f>
        <v>3.5604551920341394</v>
      </c>
      <c r="M325" s="2">
        <v>37634</v>
      </c>
      <c r="N325" s="2">
        <v>1299</v>
      </c>
      <c r="O325" s="2">
        <f>SUM(N325/I325)</f>
        <v>54.125</v>
      </c>
      <c r="P325" s="2">
        <f>SUM(N325/K325)</f>
        <v>0.61593172119487904</v>
      </c>
      <c r="Q325" s="2">
        <v>52083</v>
      </c>
      <c r="R325" s="2">
        <v>8943</v>
      </c>
      <c r="S325" s="1">
        <v>90</v>
      </c>
      <c r="T325" s="2">
        <f t="shared" si="5"/>
        <v>99.36666666666666</v>
      </c>
      <c r="U325" s="2">
        <v>0</v>
      </c>
      <c r="V325" s="1">
        <v>0</v>
      </c>
      <c r="W325" s="2">
        <v>0</v>
      </c>
    </row>
    <row r="326" spans="1:23" x14ac:dyDescent="0.25">
      <c r="A326" t="s">
        <v>18</v>
      </c>
      <c r="B326" t="s">
        <v>206</v>
      </c>
      <c r="C326" t="s">
        <v>188</v>
      </c>
      <c r="D326" s="2">
        <v>51832</v>
      </c>
      <c r="E326" s="2">
        <v>259</v>
      </c>
      <c r="F326" s="2">
        <v>0</v>
      </c>
      <c r="G326" s="2">
        <v>0</v>
      </c>
      <c r="H326" s="2">
        <v>0</v>
      </c>
      <c r="I326" s="1">
        <v>0</v>
      </c>
      <c r="K326" s="1">
        <v>0</v>
      </c>
      <c r="L326" s="2"/>
      <c r="M326" s="2">
        <v>0</v>
      </c>
      <c r="N326" s="2">
        <v>0</v>
      </c>
      <c r="O326" s="2"/>
      <c r="P326" s="2"/>
      <c r="Q326" s="2">
        <v>51832</v>
      </c>
      <c r="R326" s="2">
        <v>9779</v>
      </c>
      <c r="S326" s="1">
        <v>89</v>
      </c>
      <c r="T326" s="2">
        <f t="shared" si="5"/>
        <v>109.87640449438203</v>
      </c>
      <c r="U326" s="2">
        <v>0</v>
      </c>
      <c r="V326" s="1">
        <v>0</v>
      </c>
      <c r="W326" s="2">
        <v>0</v>
      </c>
    </row>
    <row r="327" spans="1:23" x14ac:dyDescent="0.25">
      <c r="A327" t="s">
        <v>18</v>
      </c>
      <c r="B327" t="s">
        <v>560</v>
      </c>
      <c r="C327" t="s">
        <v>545</v>
      </c>
      <c r="D327" s="2">
        <v>184992</v>
      </c>
      <c r="E327" s="2">
        <v>1109</v>
      </c>
      <c r="F327" s="2">
        <v>78896</v>
      </c>
      <c r="G327" s="2">
        <v>17725</v>
      </c>
      <c r="H327" s="2">
        <v>21649</v>
      </c>
      <c r="I327" s="1">
        <v>25</v>
      </c>
      <c r="J327" s="2">
        <f>SUM(H327/I327)</f>
        <v>865.96</v>
      </c>
      <c r="K327" s="1">
        <v>3056</v>
      </c>
      <c r="L327" s="2">
        <f>SUM(H327/K327)</f>
        <v>7.0840968586387438</v>
      </c>
      <c r="M327" s="2">
        <v>59584</v>
      </c>
      <c r="N327" s="2">
        <v>10023</v>
      </c>
      <c r="O327" s="2">
        <f>SUM(N327/I327)</f>
        <v>400.92</v>
      </c>
      <c r="P327" s="2">
        <f>SUM(N327/K327)</f>
        <v>3.2797774869109948</v>
      </c>
      <c r="Q327" s="2">
        <v>46512</v>
      </c>
      <c r="R327" s="2">
        <v>9373</v>
      </c>
      <c r="S327" s="1">
        <v>90</v>
      </c>
      <c r="T327" s="2">
        <f t="shared" si="5"/>
        <v>104.14444444444445</v>
      </c>
      <c r="U327" s="2">
        <v>0</v>
      </c>
      <c r="V327" s="1">
        <v>0</v>
      </c>
      <c r="W327" s="2">
        <v>0</v>
      </c>
    </row>
    <row r="328" spans="1:23" x14ac:dyDescent="0.25">
      <c r="A328" t="s">
        <v>18</v>
      </c>
      <c r="B328" t="s">
        <v>614</v>
      </c>
      <c r="C328" t="s">
        <v>601</v>
      </c>
      <c r="D328" s="2">
        <v>45908</v>
      </c>
      <c r="E328" s="2">
        <v>229</v>
      </c>
      <c r="F328" s="2">
        <v>0</v>
      </c>
      <c r="G328" s="2">
        <v>0</v>
      </c>
      <c r="H328" s="2">
        <v>0</v>
      </c>
      <c r="I328" s="1">
        <v>0</v>
      </c>
      <c r="K328" s="1">
        <v>0</v>
      </c>
      <c r="L328" s="2"/>
      <c r="M328" s="2">
        <v>0</v>
      </c>
      <c r="N328" s="2">
        <v>0</v>
      </c>
      <c r="O328" s="2"/>
      <c r="P328" s="2"/>
      <c r="Q328" s="2">
        <v>45908</v>
      </c>
      <c r="R328" s="2">
        <v>5437</v>
      </c>
      <c r="S328" s="1">
        <v>90</v>
      </c>
      <c r="T328" s="2">
        <f t="shared" si="5"/>
        <v>60.411111111111111</v>
      </c>
      <c r="U328" s="2">
        <v>0</v>
      </c>
      <c r="V328" s="1">
        <v>0</v>
      </c>
      <c r="W328" s="2">
        <v>0</v>
      </c>
    </row>
    <row r="329" spans="1:23" x14ac:dyDescent="0.25">
      <c r="A329" t="s">
        <v>18</v>
      </c>
      <c r="B329" t="s">
        <v>208</v>
      </c>
      <c r="C329" t="s">
        <v>188</v>
      </c>
      <c r="D329" s="2">
        <v>45531</v>
      </c>
      <c r="E329" s="2">
        <v>227</v>
      </c>
      <c r="F329" s="2">
        <v>3051</v>
      </c>
      <c r="G329" s="2">
        <v>1051</v>
      </c>
      <c r="H329" s="2">
        <v>1051</v>
      </c>
      <c r="I329" s="1">
        <v>11</v>
      </c>
      <c r="J329" s="2">
        <f>SUM(H329/I329)</f>
        <v>95.545454545454547</v>
      </c>
      <c r="K329" s="1">
        <v>199</v>
      </c>
      <c r="L329" s="2">
        <f>SUM(H329/K329)</f>
        <v>5.2814070351758797</v>
      </c>
      <c r="M329" s="2">
        <v>0</v>
      </c>
      <c r="N329" s="2">
        <v>0</v>
      </c>
      <c r="O329" s="2">
        <f>SUM(N329/I329)</f>
        <v>0</v>
      </c>
      <c r="P329" s="2">
        <f>SUM(N329/K329)</f>
        <v>0</v>
      </c>
      <c r="Q329" s="2">
        <v>42480</v>
      </c>
      <c r="R329" s="2">
        <v>-1036</v>
      </c>
      <c r="S329" s="1">
        <v>90</v>
      </c>
      <c r="T329" s="2">
        <f t="shared" si="5"/>
        <v>-11.511111111111111</v>
      </c>
      <c r="U329" s="2">
        <v>0</v>
      </c>
      <c r="V329" s="1">
        <v>0</v>
      </c>
      <c r="W329" s="2">
        <v>0</v>
      </c>
    </row>
    <row r="330" spans="1:23" x14ac:dyDescent="0.25">
      <c r="A330" t="s">
        <v>18</v>
      </c>
      <c r="B330" t="s">
        <v>152</v>
      </c>
      <c r="C330" t="s">
        <v>128</v>
      </c>
      <c r="D330" s="2">
        <v>39177</v>
      </c>
      <c r="E330" s="2">
        <v>195</v>
      </c>
      <c r="F330" s="2">
        <v>0</v>
      </c>
      <c r="G330" s="2">
        <v>0</v>
      </c>
      <c r="H330" s="2">
        <v>0</v>
      </c>
      <c r="I330" s="1">
        <v>0</v>
      </c>
      <c r="K330" s="1">
        <v>0</v>
      </c>
      <c r="L330" s="2"/>
      <c r="M330" s="2">
        <v>0</v>
      </c>
      <c r="N330" s="2">
        <v>0</v>
      </c>
      <c r="O330" s="2"/>
      <c r="P330" s="2"/>
      <c r="Q330" s="2">
        <v>39177</v>
      </c>
      <c r="R330" s="2">
        <v>6963</v>
      </c>
      <c r="S330" s="1">
        <v>90</v>
      </c>
      <c r="T330" s="2">
        <f t="shared" si="5"/>
        <v>77.36666666666666</v>
      </c>
      <c r="U330" s="2">
        <v>0</v>
      </c>
      <c r="V330" s="1">
        <v>0</v>
      </c>
      <c r="W330" s="2">
        <v>0</v>
      </c>
    </row>
    <row r="331" spans="1:23" x14ac:dyDescent="0.25">
      <c r="A331" t="s">
        <v>18</v>
      </c>
      <c r="B331" t="s">
        <v>445</v>
      </c>
      <c r="C331" t="s">
        <v>429</v>
      </c>
      <c r="D331" s="2">
        <v>36012</v>
      </c>
      <c r="E331" s="2">
        <v>180</v>
      </c>
      <c r="F331" s="2">
        <v>0</v>
      </c>
      <c r="G331" s="2">
        <v>0</v>
      </c>
      <c r="H331" s="2">
        <v>0</v>
      </c>
      <c r="I331" s="1">
        <v>0</v>
      </c>
      <c r="K331" s="1">
        <v>0</v>
      </c>
      <c r="L331" s="2"/>
      <c r="M331" s="2">
        <v>0</v>
      </c>
      <c r="N331" s="2">
        <v>0</v>
      </c>
      <c r="O331" s="2"/>
      <c r="P331" s="2"/>
      <c r="Q331" s="2">
        <v>36012</v>
      </c>
      <c r="R331" s="2">
        <v>3594</v>
      </c>
      <c r="S331" s="1">
        <v>90</v>
      </c>
      <c r="T331" s="2">
        <f t="shared" si="5"/>
        <v>39.93333333333333</v>
      </c>
      <c r="U331" s="2">
        <v>0</v>
      </c>
      <c r="V331" s="1">
        <v>0</v>
      </c>
      <c r="W331" s="2">
        <v>0</v>
      </c>
    </row>
    <row r="332" spans="1:23" x14ac:dyDescent="0.25">
      <c r="A332" t="s">
        <v>18</v>
      </c>
      <c r="B332" t="s">
        <v>46</v>
      </c>
      <c r="C332" t="s">
        <v>20</v>
      </c>
      <c r="D332" s="2">
        <v>33505</v>
      </c>
      <c r="E332" s="2">
        <v>167</v>
      </c>
      <c r="F332" s="2">
        <v>413</v>
      </c>
      <c r="G332" s="2">
        <v>203</v>
      </c>
      <c r="H332" s="2">
        <v>235</v>
      </c>
      <c r="I332" s="1">
        <v>6</v>
      </c>
      <c r="J332" s="2">
        <f>SUM(H332/I332)</f>
        <v>39.166666666666664</v>
      </c>
      <c r="K332" s="1">
        <v>74</v>
      </c>
      <c r="L332" s="2">
        <f>SUM(H332/K332)</f>
        <v>3.1756756756756759</v>
      </c>
      <c r="M332" s="2">
        <v>68</v>
      </c>
      <c r="N332" s="2">
        <v>32</v>
      </c>
      <c r="O332" s="2"/>
      <c r="P332" s="2"/>
      <c r="Q332" s="2">
        <v>33024</v>
      </c>
      <c r="R332" s="2">
        <v>5271</v>
      </c>
      <c r="S332" s="1">
        <v>77</v>
      </c>
      <c r="T332" s="2">
        <f t="shared" si="5"/>
        <v>68.454545454545453</v>
      </c>
      <c r="U332" s="2">
        <v>0</v>
      </c>
      <c r="V332" s="1">
        <v>0</v>
      </c>
      <c r="W332" s="2">
        <v>0</v>
      </c>
    </row>
    <row r="333" spans="1:23" x14ac:dyDescent="0.25">
      <c r="A333" t="s">
        <v>18</v>
      </c>
      <c r="B333" t="s">
        <v>37</v>
      </c>
      <c r="C333" t="s">
        <v>20</v>
      </c>
      <c r="D333" s="2">
        <v>130615</v>
      </c>
      <c r="E333" s="2">
        <v>783</v>
      </c>
      <c r="F333" s="2">
        <v>29873</v>
      </c>
      <c r="G333" s="2">
        <v>3409</v>
      </c>
      <c r="H333" s="2">
        <v>8481</v>
      </c>
      <c r="I333" s="1">
        <v>12</v>
      </c>
      <c r="J333" s="2">
        <f>SUM(H333/I333)</f>
        <v>706.75</v>
      </c>
      <c r="K333" s="1">
        <v>862</v>
      </c>
      <c r="L333" s="2">
        <f>SUM(H333/K333)</f>
        <v>9.838747099767982</v>
      </c>
      <c r="M333" s="2">
        <v>68840</v>
      </c>
      <c r="N333" s="2">
        <v>5072</v>
      </c>
      <c r="O333" s="2">
        <f>SUM(N333/I333)</f>
        <v>422.66666666666669</v>
      </c>
      <c r="P333" s="2">
        <f>SUM(N333/K333)</f>
        <v>5.8839907192575405</v>
      </c>
      <c r="Q333" s="2">
        <v>31902</v>
      </c>
      <c r="R333" s="2">
        <v>2225</v>
      </c>
      <c r="S333" s="1">
        <v>88</v>
      </c>
      <c r="T333" s="2">
        <f t="shared" si="5"/>
        <v>25.28409090909091</v>
      </c>
      <c r="U333" s="2">
        <v>0</v>
      </c>
      <c r="V333" s="1">
        <v>0</v>
      </c>
      <c r="W333" s="2">
        <v>0</v>
      </c>
    </row>
    <row r="334" spans="1:23" x14ac:dyDescent="0.25">
      <c r="A334" t="s">
        <v>18</v>
      </c>
      <c r="B334" t="s">
        <v>569</v>
      </c>
      <c r="C334" t="s">
        <v>545</v>
      </c>
      <c r="D334" s="2">
        <v>30893</v>
      </c>
      <c r="E334" s="2">
        <v>154</v>
      </c>
      <c r="F334" s="2">
        <v>0</v>
      </c>
      <c r="G334" s="2">
        <v>0</v>
      </c>
      <c r="H334" s="2">
        <v>0</v>
      </c>
      <c r="I334" s="1">
        <v>0</v>
      </c>
      <c r="K334" s="1">
        <v>0</v>
      </c>
      <c r="L334" s="2"/>
      <c r="M334" s="2">
        <v>0</v>
      </c>
      <c r="N334" s="2">
        <v>0</v>
      </c>
      <c r="O334" s="2"/>
      <c r="P334" s="2"/>
      <c r="Q334" s="2">
        <v>30893</v>
      </c>
      <c r="R334" s="2">
        <v>6410</v>
      </c>
      <c r="S334" s="1">
        <v>90</v>
      </c>
      <c r="T334" s="2">
        <f t="shared" si="5"/>
        <v>71.222222222222229</v>
      </c>
      <c r="U334" s="2">
        <v>0</v>
      </c>
      <c r="V334" s="1">
        <v>0</v>
      </c>
      <c r="W334" s="2">
        <v>0</v>
      </c>
    </row>
    <row r="335" spans="1:23" x14ac:dyDescent="0.25">
      <c r="A335" t="s">
        <v>18</v>
      </c>
      <c r="B335" t="s">
        <v>269</v>
      </c>
      <c r="C335" t="s">
        <v>264</v>
      </c>
      <c r="D335" s="2">
        <v>29305</v>
      </c>
      <c r="E335" s="2">
        <v>146</v>
      </c>
      <c r="F335" s="2">
        <v>0</v>
      </c>
      <c r="G335" s="2">
        <v>0</v>
      </c>
      <c r="H335" s="2">
        <v>0</v>
      </c>
      <c r="I335" s="1">
        <v>0</v>
      </c>
      <c r="K335" s="1">
        <v>0</v>
      </c>
      <c r="L335" s="2"/>
      <c r="M335" s="2">
        <v>0</v>
      </c>
      <c r="N335" s="2">
        <v>0</v>
      </c>
      <c r="O335" s="2"/>
      <c r="P335" s="2"/>
      <c r="Q335" s="2">
        <v>29305</v>
      </c>
      <c r="R335" s="2">
        <v>4952</v>
      </c>
      <c r="S335" s="1">
        <v>65</v>
      </c>
      <c r="T335" s="2">
        <f t="shared" ref="T335:T366" si="6">SUM(R335/S335)</f>
        <v>76.184615384615384</v>
      </c>
      <c r="U335" s="2">
        <v>0</v>
      </c>
      <c r="V335" s="1">
        <v>0</v>
      </c>
      <c r="W335" s="2">
        <v>0</v>
      </c>
    </row>
    <row r="336" spans="1:23" x14ac:dyDescent="0.25">
      <c r="A336" t="s">
        <v>18</v>
      </c>
      <c r="B336" t="s">
        <v>205</v>
      </c>
      <c r="C336" t="s">
        <v>188</v>
      </c>
      <c r="D336" s="2">
        <v>27378</v>
      </c>
      <c r="E336" s="2">
        <v>136</v>
      </c>
      <c r="F336" s="2">
        <v>0</v>
      </c>
      <c r="G336" s="2">
        <v>0</v>
      </c>
      <c r="H336" s="2">
        <v>0</v>
      </c>
      <c r="I336" s="1">
        <v>0</v>
      </c>
      <c r="K336" s="1">
        <v>0</v>
      </c>
      <c r="L336" s="2"/>
      <c r="M336" s="2">
        <v>0</v>
      </c>
      <c r="N336" s="2">
        <v>0</v>
      </c>
      <c r="O336" s="2"/>
      <c r="P336" s="2"/>
      <c r="Q336" s="2">
        <v>27378</v>
      </c>
      <c r="R336" s="2">
        <v>5149</v>
      </c>
      <c r="S336" s="1">
        <v>28</v>
      </c>
      <c r="T336" s="2">
        <f t="shared" si="6"/>
        <v>183.89285714285714</v>
      </c>
      <c r="U336" s="2">
        <v>0</v>
      </c>
      <c r="V336" s="1">
        <v>0</v>
      </c>
      <c r="W336" s="2">
        <v>0</v>
      </c>
    </row>
    <row r="337" spans="1:23" x14ac:dyDescent="0.25">
      <c r="A337" t="s">
        <v>18</v>
      </c>
      <c r="B337" t="s">
        <v>131</v>
      </c>
      <c r="C337" t="s">
        <v>128</v>
      </c>
      <c r="D337" s="2">
        <v>26278</v>
      </c>
      <c r="E337" s="2">
        <v>131</v>
      </c>
      <c r="F337" s="2">
        <v>0</v>
      </c>
      <c r="G337" s="2">
        <v>0</v>
      </c>
      <c r="H337" s="2">
        <v>0</v>
      </c>
      <c r="I337" s="1">
        <v>0</v>
      </c>
      <c r="K337" s="1">
        <v>0</v>
      </c>
      <c r="L337" s="2"/>
      <c r="M337" s="2">
        <v>0</v>
      </c>
      <c r="N337" s="2">
        <v>0</v>
      </c>
      <c r="O337" s="2"/>
      <c r="P337" s="2"/>
      <c r="Q337" s="2">
        <v>26278</v>
      </c>
      <c r="R337" s="2">
        <v>5325</v>
      </c>
      <c r="S337" s="1">
        <v>90</v>
      </c>
      <c r="T337" s="2">
        <f t="shared" si="6"/>
        <v>59.166666666666664</v>
      </c>
      <c r="U337" s="2">
        <v>0</v>
      </c>
      <c r="V337" s="1">
        <v>0</v>
      </c>
      <c r="W337" s="2">
        <v>0</v>
      </c>
    </row>
    <row r="338" spans="1:23" x14ac:dyDescent="0.25">
      <c r="A338" t="s">
        <v>18</v>
      </c>
      <c r="B338" t="s">
        <v>395</v>
      </c>
      <c r="C338" t="s">
        <v>360</v>
      </c>
      <c r="D338" s="2">
        <v>107208</v>
      </c>
      <c r="E338" s="2">
        <v>643</v>
      </c>
      <c r="F338" s="2">
        <v>46521</v>
      </c>
      <c r="G338" s="2">
        <v>8308</v>
      </c>
      <c r="H338" s="2">
        <v>11716</v>
      </c>
      <c r="I338" s="1">
        <v>13</v>
      </c>
      <c r="J338" s="2">
        <f>SUM(H338/I338)</f>
        <v>901.23076923076928</v>
      </c>
      <c r="K338" s="1">
        <v>1530</v>
      </c>
      <c r="L338" s="2">
        <f>SUM(H338/K338)</f>
        <v>7.6575163398692814</v>
      </c>
      <c r="M338" s="2">
        <v>34475</v>
      </c>
      <c r="N338" s="2">
        <v>3408</v>
      </c>
      <c r="O338" s="2">
        <f>SUM(N338/I338)</f>
        <v>262.15384615384613</v>
      </c>
      <c r="P338" s="2">
        <f>SUM(N338/K338)</f>
        <v>2.2274509803921569</v>
      </c>
      <c r="Q338" s="2">
        <v>26212</v>
      </c>
      <c r="R338" s="2">
        <v>4129</v>
      </c>
      <c r="S338" s="1">
        <v>90</v>
      </c>
      <c r="T338" s="2">
        <f t="shared" si="6"/>
        <v>45.87777777777778</v>
      </c>
      <c r="U338" s="2">
        <v>0</v>
      </c>
      <c r="V338" s="1">
        <v>0</v>
      </c>
      <c r="W338" s="2">
        <v>0</v>
      </c>
    </row>
    <row r="339" spans="1:23" x14ac:dyDescent="0.25">
      <c r="A339" t="s">
        <v>18</v>
      </c>
      <c r="B339" t="s">
        <v>51</v>
      </c>
      <c r="C339" t="s">
        <v>20</v>
      </c>
      <c r="D339" s="2">
        <v>26211</v>
      </c>
      <c r="E339" s="2">
        <v>131</v>
      </c>
      <c r="F339" s="2">
        <v>0</v>
      </c>
      <c r="G339" s="2">
        <v>0</v>
      </c>
      <c r="H339" s="2">
        <v>0</v>
      </c>
      <c r="I339" s="1">
        <v>0</v>
      </c>
      <c r="K339" s="1">
        <v>0</v>
      </c>
      <c r="L339" s="2"/>
      <c r="M339" s="2">
        <v>0</v>
      </c>
      <c r="N339" s="2">
        <v>0</v>
      </c>
      <c r="O339" s="2"/>
      <c r="P339" s="2"/>
      <c r="Q339" s="2">
        <v>26211</v>
      </c>
      <c r="R339" s="2">
        <v>7342</v>
      </c>
      <c r="S339" s="1">
        <v>63</v>
      </c>
      <c r="T339" s="2">
        <f t="shared" si="6"/>
        <v>116.53968253968254</v>
      </c>
      <c r="U339" s="2">
        <v>0</v>
      </c>
      <c r="V339" s="1">
        <v>0</v>
      </c>
      <c r="W339" s="2">
        <v>0</v>
      </c>
    </row>
    <row r="340" spans="1:23" x14ac:dyDescent="0.25">
      <c r="A340" t="s">
        <v>18</v>
      </c>
      <c r="B340" t="s">
        <v>547</v>
      </c>
      <c r="C340" t="s">
        <v>545</v>
      </c>
      <c r="D340" s="2">
        <v>88076</v>
      </c>
      <c r="E340" s="2">
        <v>440</v>
      </c>
      <c r="F340" s="2">
        <v>34566</v>
      </c>
      <c r="G340" s="2">
        <v>7322</v>
      </c>
      <c r="H340" s="2">
        <v>11059</v>
      </c>
      <c r="I340" s="1">
        <v>12</v>
      </c>
      <c r="J340" s="2">
        <f>SUM(H340/I340)</f>
        <v>921.58333333333337</v>
      </c>
      <c r="K340" s="1">
        <v>0</v>
      </c>
      <c r="L340" s="2" t="s">
        <v>646</v>
      </c>
      <c r="M340" s="2">
        <v>27558</v>
      </c>
      <c r="N340" s="2">
        <v>3737</v>
      </c>
      <c r="O340" s="2">
        <f>SUM(N340/I340)</f>
        <v>311.41666666666669</v>
      </c>
      <c r="P340" s="2" t="s">
        <v>646</v>
      </c>
      <c r="Q340" s="2">
        <v>25952</v>
      </c>
      <c r="R340" s="2">
        <v>6906</v>
      </c>
      <c r="S340" s="1">
        <v>89</v>
      </c>
      <c r="T340" s="2">
        <f t="shared" si="6"/>
        <v>77.595505617977523</v>
      </c>
      <c r="U340" s="2">
        <v>0</v>
      </c>
      <c r="V340" s="1">
        <v>0</v>
      </c>
      <c r="W340" s="2">
        <v>0</v>
      </c>
    </row>
    <row r="341" spans="1:23" x14ac:dyDescent="0.25">
      <c r="A341" t="s">
        <v>18</v>
      </c>
      <c r="B341" t="s">
        <v>382</v>
      </c>
      <c r="C341" t="s">
        <v>360</v>
      </c>
      <c r="D341" s="2">
        <v>24932</v>
      </c>
      <c r="E341" s="2">
        <v>124</v>
      </c>
      <c r="F341" s="2">
        <v>0</v>
      </c>
      <c r="G341" s="2">
        <v>0</v>
      </c>
      <c r="H341" s="2">
        <v>0</v>
      </c>
      <c r="I341" s="1">
        <v>0</v>
      </c>
      <c r="K341" s="1">
        <v>0</v>
      </c>
      <c r="L341" s="2"/>
      <c r="M341" s="2">
        <v>0</v>
      </c>
      <c r="N341" s="2">
        <v>0</v>
      </c>
      <c r="O341" s="2"/>
      <c r="P341" s="2"/>
      <c r="Q341" s="2">
        <v>24932</v>
      </c>
      <c r="R341" s="2">
        <v>19699</v>
      </c>
      <c r="S341" s="1">
        <v>90</v>
      </c>
      <c r="T341" s="2">
        <f t="shared" si="6"/>
        <v>218.87777777777777</v>
      </c>
      <c r="U341" s="2">
        <v>0</v>
      </c>
      <c r="V341" s="1">
        <v>0</v>
      </c>
      <c r="W341" s="2">
        <v>0</v>
      </c>
    </row>
    <row r="342" spans="1:23" x14ac:dyDescent="0.25">
      <c r="A342" t="s">
        <v>18</v>
      </c>
      <c r="B342" t="s">
        <v>637</v>
      </c>
      <c r="C342" t="s">
        <v>601</v>
      </c>
      <c r="D342" s="2">
        <v>19059</v>
      </c>
      <c r="E342" s="2">
        <v>95</v>
      </c>
      <c r="F342" s="2">
        <v>0</v>
      </c>
      <c r="G342" s="2">
        <v>0</v>
      </c>
      <c r="H342" s="2">
        <v>0</v>
      </c>
      <c r="I342" s="1">
        <v>0</v>
      </c>
      <c r="K342" s="1">
        <v>0</v>
      </c>
      <c r="L342" s="2"/>
      <c r="M342" s="2">
        <v>0</v>
      </c>
      <c r="N342" s="2">
        <v>0</v>
      </c>
      <c r="O342" s="2"/>
      <c r="P342" s="2"/>
      <c r="Q342" s="2">
        <v>19059</v>
      </c>
      <c r="R342" s="2">
        <v>4795</v>
      </c>
      <c r="S342" s="1">
        <v>90</v>
      </c>
      <c r="T342" s="2">
        <f t="shared" si="6"/>
        <v>53.277777777777779</v>
      </c>
      <c r="U342" s="2">
        <v>0</v>
      </c>
      <c r="V342" s="1">
        <v>0</v>
      </c>
      <c r="W342" s="2">
        <v>0</v>
      </c>
    </row>
    <row r="343" spans="1:23" x14ac:dyDescent="0.25">
      <c r="A343" t="s">
        <v>18</v>
      </c>
      <c r="B343" t="s">
        <v>385</v>
      </c>
      <c r="C343" t="s">
        <v>360</v>
      </c>
      <c r="D343" s="2">
        <v>21307</v>
      </c>
      <c r="E343" s="2">
        <v>106</v>
      </c>
      <c r="F343" s="2">
        <v>2351</v>
      </c>
      <c r="G343" s="2">
        <v>94</v>
      </c>
      <c r="H343" s="2">
        <v>94</v>
      </c>
      <c r="I343" s="1">
        <v>6</v>
      </c>
      <c r="J343" s="2">
        <f>SUM(H343/I343)</f>
        <v>15.666666666666666</v>
      </c>
      <c r="K343" s="1">
        <v>137</v>
      </c>
      <c r="L343" s="2">
        <f>SUM(H343/K343)</f>
        <v>0.68613138686131392</v>
      </c>
      <c r="M343" s="2">
        <v>0</v>
      </c>
      <c r="N343" s="2">
        <v>0</v>
      </c>
      <c r="O343" s="2"/>
      <c r="P343" s="2"/>
      <c r="Q343" s="2">
        <v>18956</v>
      </c>
      <c r="R343" s="2">
        <v>9290</v>
      </c>
      <c r="S343" s="1">
        <v>92</v>
      </c>
      <c r="T343" s="2">
        <f t="shared" si="6"/>
        <v>100.97826086956522</v>
      </c>
      <c r="U343" s="2">
        <v>0</v>
      </c>
      <c r="V343" s="1">
        <v>0</v>
      </c>
      <c r="W343" s="2">
        <v>0</v>
      </c>
    </row>
    <row r="344" spans="1:23" x14ac:dyDescent="0.25">
      <c r="A344" t="s">
        <v>18</v>
      </c>
      <c r="B344" t="s">
        <v>337</v>
      </c>
      <c r="C344" t="s">
        <v>338</v>
      </c>
      <c r="D344" s="2">
        <v>30596</v>
      </c>
      <c r="E344" s="2">
        <v>152</v>
      </c>
      <c r="F344" s="2">
        <v>10197</v>
      </c>
      <c r="G344" s="2">
        <v>1061</v>
      </c>
      <c r="H344" s="2">
        <v>1396</v>
      </c>
      <c r="I344" s="1">
        <v>13</v>
      </c>
      <c r="J344" s="2">
        <f>SUM(H344/I344)</f>
        <v>107.38461538461539</v>
      </c>
      <c r="K344" s="1">
        <v>396</v>
      </c>
      <c r="L344" s="2">
        <f>SUM(H344/K344)</f>
        <v>3.5252525252525251</v>
      </c>
      <c r="M344" s="2">
        <v>1459</v>
      </c>
      <c r="N344" s="2">
        <v>335</v>
      </c>
      <c r="O344" s="2">
        <f>SUM(N344/I344)</f>
        <v>25.76923076923077</v>
      </c>
      <c r="P344" s="2">
        <f>SUM(N344/K344)</f>
        <v>0.84595959595959591</v>
      </c>
      <c r="Q344" s="2">
        <v>18940</v>
      </c>
      <c r="R344" s="2">
        <v>3474</v>
      </c>
      <c r="S344" s="1">
        <v>90</v>
      </c>
      <c r="T344" s="2">
        <f t="shared" si="6"/>
        <v>38.6</v>
      </c>
      <c r="U344" s="2">
        <v>0</v>
      </c>
      <c r="V344" s="1">
        <v>0</v>
      </c>
      <c r="W344" s="2">
        <v>0</v>
      </c>
    </row>
    <row r="345" spans="1:23" x14ac:dyDescent="0.25">
      <c r="A345" t="s">
        <v>18</v>
      </c>
      <c r="B345" t="s">
        <v>343</v>
      </c>
      <c r="C345" t="s">
        <v>338</v>
      </c>
      <c r="D345" s="2">
        <v>18338</v>
      </c>
      <c r="E345" s="2">
        <v>91</v>
      </c>
      <c r="F345" s="2">
        <v>0</v>
      </c>
      <c r="G345" s="2">
        <v>0</v>
      </c>
      <c r="H345" s="2">
        <v>0</v>
      </c>
      <c r="I345" s="1">
        <v>0</v>
      </c>
      <c r="K345" s="1">
        <v>0</v>
      </c>
      <c r="L345" s="2"/>
      <c r="M345" s="2">
        <v>0</v>
      </c>
      <c r="N345" s="2">
        <v>0</v>
      </c>
      <c r="O345" s="2"/>
      <c r="P345" s="2"/>
      <c r="Q345" s="2">
        <v>18338</v>
      </c>
      <c r="R345" s="2">
        <v>4858</v>
      </c>
      <c r="S345" s="1">
        <v>90</v>
      </c>
      <c r="T345" s="2">
        <f t="shared" si="6"/>
        <v>53.977777777777774</v>
      </c>
      <c r="U345" s="2">
        <v>0</v>
      </c>
      <c r="V345" s="1">
        <v>0</v>
      </c>
      <c r="W345" s="2">
        <v>0</v>
      </c>
    </row>
    <row r="346" spans="1:23" x14ac:dyDescent="0.25">
      <c r="A346" t="s">
        <v>18</v>
      </c>
      <c r="B346" t="s">
        <v>543</v>
      </c>
      <c r="C346" t="s">
        <v>542</v>
      </c>
      <c r="D346" s="2">
        <v>52430</v>
      </c>
      <c r="E346" s="2">
        <v>262</v>
      </c>
      <c r="F346" s="2">
        <v>25221</v>
      </c>
      <c r="G346" s="2">
        <v>8724</v>
      </c>
      <c r="H346" s="2">
        <v>11137</v>
      </c>
      <c r="I346" s="1">
        <v>11</v>
      </c>
      <c r="J346" s="2">
        <f>SUM(H346/I346)</f>
        <v>1012.4545454545455</v>
      </c>
      <c r="K346" s="1">
        <v>988</v>
      </c>
      <c r="L346" s="2">
        <f>SUM(H346/K346)</f>
        <v>11.272267206477732</v>
      </c>
      <c r="M346" s="2">
        <v>8929</v>
      </c>
      <c r="N346" s="2">
        <v>2413</v>
      </c>
      <c r="O346" s="2">
        <f>SUM(N346/I346)</f>
        <v>219.36363636363637</v>
      </c>
      <c r="P346" s="2">
        <f>SUM(N346/K346)</f>
        <v>2.4423076923076925</v>
      </c>
      <c r="Q346" s="2">
        <v>18280</v>
      </c>
      <c r="R346" s="2">
        <v>4204</v>
      </c>
      <c r="S346" s="1">
        <v>62</v>
      </c>
      <c r="T346" s="2">
        <f t="shared" si="6"/>
        <v>67.806451612903231</v>
      </c>
      <c r="U346" s="2">
        <v>0</v>
      </c>
      <c r="V346" s="1">
        <v>0</v>
      </c>
      <c r="W346" s="2">
        <v>0</v>
      </c>
    </row>
    <row r="347" spans="1:23" x14ac:dyDescent="0.25">
      <c r="A347" t="s">
        <v>18</v>
      </c>
      <c r="B347" t="s">
        <v>341</v>
      </c>
      <c r="C347" t="s">
        <v>338</v>
      </c>
      <c r="D347" s="2">
        <v>45279</v>
      </c>
      <c r="E347" s="2">
        <v>226</v>
      </c>
      <c r="F347" s="2">
        <v>23946</v>
      </c>
      <c r="G347" s="2">
        <v>8227</v>
      </c>
      <c r="H347" s="2">
        <v>8635</v>
      </c>
      <c r="I347" s="1">
        <v>11</v>
      </c>
      <c r="J347" s="2">
        <f>SUM(H347/I347)</f>
        <v>785</v>
      </c>
      <c r="K347" s="1">
        <v>920</v>
      </c>
      <c r="L347" s="2">
        <f>SUM(H347/K347)</f>
        <v>9.3858695652173907</v>
      </c>
      <c r="M347" s="2">
        <v>3240</v>
      </c>
      <c r="N347" s="2">
        <v>408</v>
      </c>
      <c r="O347" s="2">
        <f>SUM(N347/I347)</f>
        <v>37.090909090909093</v>
      </c>
      <c r="P347" s="2">
        <f>SUM(N347/K347)</f>
        <v>0.44347826086956521</v>
      </c>
      <c r="Q347" s="2">
        <v>18093</v>
      </c>
      <c r="R347" s="2">
        <v>5322</v>
      </c>
      <c r="S347" s="1">
        <v>90</v>
      </c>
      <c r="T347" s="2">
        <f t="shared" si="6"/>
        <v>59.133333333333333</v>
      </c>
      <c r="U347" s="2">
        <v>0</v>
      </c>
      <c r="V347" s="1">
        <v>0</v>
      </c>
      <c r="W347" s="2">
        <v>0</v>
      </c>
    </row>
    <row r="348" spans="1:23" x14ac:dyDescent="0.25">
      <c r="A348" t="s">
        <v>18</v>
      </c>
      <c r="B348" t="s">
        <v>391</v>
      </c>
      <c r="C348" t="s">
        <v>360</v>
      </c>
      <c r="D348" s="2">
        <v>232152</v>
      </c>
      <c r="E348" s="2">
        <v>1392</v>
      </c>
      <c r="F348" s="2">
        <v>77420</v>
      </c>
      <c r="G348" s="2">
        <v>9192</v>
      </c>
      <c r="H348" s="2">
        <v>21564</v>
      </c>
      <c r="I348" s="1">
        <v>31</v>
      </c>
      <c r="J348" s="2">
        <f>SUM(H348/I348)</f>
        <v>695.61290322580646</v>
      </c>
      <c r="K348" s="1">
        <v>2001</v>
      </c>
      <c r="L348" s="2">
        <f>SUM(H348/K348)</f>
        <v>10.776611694152924</v>
      </c>
      <c r="M348" s="2">
        <v>136644</v>
      </c>
      <c r="N348" s="2">
        <v>12372</v>
      </c>
      <c r="O348" s="2">
        <f>SUM(N348/I348)</f>
        <v>399.09677419354841</v>
      </c>
      <c r="P348" s="2">
        <f>SUM(N348/K348)</f>
        <v>6.1829085457271367</v>
      </c>
      <c r="Q348" s="2">
        <v>18088</v>
      </c>
      <c r="R348" s="2">
        <v>3532</v>
      </c>
      <c r="S348" s="1">
        <v>90</v>
      </c>
      <c r="T348" s="2">
        <f t="shared" si="6"/>
        <v>39.244444444444447</v>
      </c>
      <c r="U348" s="2">
        <v>0</v>
      </c>
      <c r="V348" s="1">
        <v>0</v>
      </c>
      <c r="W348" s="2">
        <v>0</v>
      </c>
    </row>
    <row r="349" spans="1:23" x14ac:dyDescent="0.25">
      <c r="A349" t="s">
        <v>18</v>
      </c>
      <c r="B349" t="s">
        <v>308</v>
      </c>
      <c r="C349" t="s">
        <v>264</v>
      </c>
      <c r="D349" s="2">
        <v>112081</v>
      </c>
      <c r="E349" s="2">
        <v>672</v>
      </c>
      <c r="F349" s="2">
        <v>47859</v>
      </c>
      <c r="G349" s="2">
        <v>5960</v>
      </c>
      <c r="H349" s="2">
        <v>14267</v>
      </c>
      <c r="I349" s="1">
        <v>22</v>
      </c>
      <c r="J349" s="2">
        <f>SUM(H349/I349)</f>
        <v>648.5</v>
      </c>
      <c r="K349" s="1">
        <v>1790</v>
      </c>
      <c r="L349" s="2">
        <f>SUM(H349/K349)</f>
        <v>7.9703910614525135</v>
      </c>
      <c r="M349" s="2">
        <v>47237</v>
      </c>
      <c r="N349" s="2">
        <v>8307</v>
      </c>
      <c r="O349" s="2">
        <f>SUM(N349/I349)</f>
        <v>377.59090909090907</v>
      </c>
      <c r="P349" s="2">
        <f>SUM(N349/K349)</f>
        <v>4.6407821229050281</v>
      </c>
      <c r="Q349" s="2">
        <v>16985</v>
      </c>
      <c r="R349" s="2">
        <v>11065</v>
      </c>
      <c r="S349" s="1">
        <v>51</v>
      </c>
      <c r="T349" s="2">
        <f t="shared" si="6"/>
        <v>216.9607843137255</v>
      </c>
      <c r="U349" s="2">
        <v>0</v>
      </c>
      <c r="V349" s="1">
        <v>0</v>
      </c>
      <c r="W349" s="2">
        <v>0</v>
      </c>
    </row>
    <row r="350" spans="1:23" x14ac:dyDescent="0.25">
      <c r="A350" t="s">
        <v>18</v>
      </c>
      <c r="B350" t="s">
        <v>310</v>
      </c>
      <c r="C350" t="s">
        <v>264</v>
      </c>
      <c r="D350" s="2">
        <v>158359</v>
      </c>
      <c r="E350" s="2">
        <v>950</v>
      </c>
      <c r="F350" s="2">
        <v>74159</v>
      </c>
      <c r="G350" s="2">
        <v>22577</v>
      </c>
      <c r="H350" s="2">
        <v>31524</v>
      </c>
      <c r="I350" s="1">
        <v>23</v>
      </c>
      <c r="J350" s="2">
        <f>SUM(H350/I350)</f>
        <v>1370.608695652174</v>
      </c>
      <c r="K350" s="1">
        <v>1929</v>
      </c>
      <c r="L350" s="2">
        <f>SUM(H350/K350)</f>
        <v>16.342146189735615</v>
      </c>
      <c r="M350" s="2">
        <v>67392</v>
      </c>
      <c r="N350" s="2">
        <v>8947</v>
      </c>
      <c r="O350" s="2">
        <f>SUM(N350/I350)</f>
        <v>389</v>
      </c>
      <c r="P350" s="2">
        <f>SUM(N350/K350)</f>
        <v>4.638154484188699</v>
      </c>
      <c r="Q350" s="2">
        <v>16808</v>
      </c>
      <c r="R350" s="2">
        <v>4112</v>
      </c>
      <c r="S350" s="1">
        <v>90</v>
      </c>
      <c r="T350" s="2">
        <f t="shared" si="6"/>
        <v>45.68888888888889</v>
      </c>
      <c r="U350" s="2">
        <v>0</v>
      </c>
      <c r="V350" s="1">
        <v>0</v>
      </c>
      <c r="W350" s="2">
        <v>0</v>
      </c>
    </row>
    <row r="351" spans="1:23" x14ac:dyDescent="0.25">
      <c r="A351" t="s">
        <v>18</v>
      </c>
      <c r="B351" t="s">
        <v>158</v>
      </c>
      <c r="C351" t="s">
        <v>159</v>
      </c>
      <c r="D351" s="2">
        <v>16570</v>
      </c>
      <c r="E351" s="2">
        <v>82</v>
      </c>
      <c r="F351" s="2">
        <v>0</v>
      </c>
      <c r="G351" s="2">
        <v>0</v>
      </c>
      <c r="H351" s="2">
        <v>0</v>
      </c>
      <c r="I351" s="1">
        <v>0</v>
      </c>
      <c r="K351" s="1">
        <v>0</v>
      </c>
      <c r="L351" s="2"/>
      <c r="M351" s="2">
        <v>0</v>
      </c>
      <c r="N351" s="2">
        <v>0</v>
      </c>
      <c r="O351" s="2"/>
      <c r="P351" s="2"/>
      <c r="Q351" s="2">
        <v>16570</v>
      </c>
      <c r="R351" s="2">
        <v>2850</v>
      </c>
      <c r="S351" s="1">
        <v>90</v>
      </c>
      <c r="T351" s="2">
        <f t="shared" si="6"/>
        <v>31.666666666666668</v>
      </c>
      <c r="U351" s="2">
        <v>0</v>
      </c>
      <c r="V351" s="1">
        <v>0</v>
      </c>
      <c r="W351" s="2">
        <v>0</v>
      </c>
    </row>
    <row r="352" spans="1:23" x14ac:dyDescent="0.25">
      <c r="A352" t="s">
        <v>18</v>
      </c>
      <c r="B352" t="s">
        <v>288</v>
      </c>
      <c r="C352" t="s">
        <v>264</v>
      </c>
      <c r="D352" s="2">
        <v>16000</v>
      </c>
      <c r="E352" s="2">
        <v>80</v>
      </c>
      <c r="F352" s="2">
        <v>0</v>
      </c>
      <c r="G352" s="2">
        <v>0</v>
      </c>
      <c r="H352" s="2">
        <v>0</v>
      </c>
      <c r="I352" s="1">
        <v>0</v>
      </c>
      <c r="K352" s="1">
        <v>0</v>
      </c>
      <c r="L352" s="2"/>
      <c r="M352" s="2">
        <v>0</v>
      </c>
      <c r="N352" s="2">
        <v>0</v>
      </c>
      <c r="O352" s="2"/>
      <c r="P352" s="2"/>
      <c r="Q352" s="2">
        <v>16000</v>
      </c>
      <c r="R352" s="2">
        <v>3480</v>
      </c>
      <c r="S352" s="1">
        <v>78</v>
      </c>
      <c r="T352" s="2">
        <f t="shared" si="6"/>
        <v>44.615384615384613</v>
      </c>
      <c r="U352" s="2">
        <v>0</v>
      </c>
      <c r="V352" s="1">
        <v>0</v>
      </c>
      <c r="W352" s="2">
        <v>0</v>
      </c>
    </row>
    <row r="353" spans="1:23" x14ac:dyDescent="0.25">
      <c r="A353" t="s">
        <v>18</v>
      </c>
      <c r="B353" t="s">
        <v>421</v>
      </c>
      <c r="C353" t="s">
        <v>418</v>
      </c>
      <c r="D353" s="2">
        <v>15356</v>
      </c>
      <c r="E353" s="2">
        <v>76</v>
      </c>
      <c r="F353" s="2">
        <v>0</v>
      </c>
      <c r="G353" s="2">
        <v>0</v>
      </c>
      <c r="H353" s="2">
        <v>0</v>
      </c>
      <c r="I353" s="1">
        <v>0</v>
      </c>
      <c r="K353" s="1">
        <v>0</v>
      </c>
      <c r="L353" s="2"/>
      <c r="M353" s="2">
        <v>0</v>
      </c>
      <c r="N353" s="2">
        <v>0</v>
      </c>
      <c r="O353" s="2"/>
      <c r="P353" s="2"/>
      <c r="Q353" s="2">
        <v>15356</v>
      </c>
      <c r="R353" s="2">
        <v>7952</v>
      </c>
      <c r="S353" s="1">
        <v>90</v>
      </c>
      <c r="T353" s="2">
        <f t="shared" si="6"/>
        <v>88.355555555555554</v>
      </c>
      <c r="U353" s="2">
        <v>0</v>
      </c>
      <c r="V353" s="1">
        <v>0</v>
      </c>
      <c r="W353" s="2">
        <v>0</v>
      </c>
    </row>
    <row r="354" spans="1:23" x14ac:dyDescent="0.25">
      <c r="A354" t="s">
        <v>18</v>
      </c>
      <c r="B354" t="s">
        <v>548</v>
      </c>
      <c r="C354" t="s">
        <v>545</v>
      </c>
      <c r="D354" s="2">
        <v>112614</v>
      </c>
      <c r="E354" s="2">
        <v>675</v>
      </c>
      <c r="F354" s="2">
        <v>51204</v>
      </c>
      <c r="G354" s="2">
        <v>20039</v>
      </c>
      <c r="H354" s="2">
        <v>30313</v>
      </c>
      <c r="I354" s="1">
        <v>13</v>
      </c>
      <c r="J354" s="2">
        <f>SUM(H354/I354)</f>
        <v>2331.7692307692309</v>
      </c>
      <c r="K354" s="1">
        <v>1392</v>
      </c>
      <c r="L354" s="2">
        <f>SUM(H354/K354)</f>
        <v>21.776580459770116</v>
      </c>
      <c r="M354" s="2">
        <v>47874</v>
      </c>
      <c r="N354" s="2">
        <v>10274</v>
      </c>
      <c r="O354" s="2">
        <f>SUM(N354/I354)</f>
        <v>790.30769230769226</v>
      </c>
      <c r="P354" s="2">
        <f>SUM(N354/K354)</f>
        <v>7.3807471264367814</v>
      </c>
      <c r="Q354" s="2">
        <v>13536</v>
      </c>
      <c r="R354" s="2">
        <v>854</v>
      </c>
      <c r="S354" s="1">
        <v>90</v>
      </c>
      <c r="T354" s="2">
        <f t="shared" si="6"/>
        <v>9.4888888888888889</v>
      </c>
      <c r="U354" s="2">
        <v>0</v>
      </c>
      <c r="V354" s="1">
        <v>0</v>
      </c>
      <c r="W354" s="2">
        <v>0</v>
      </c>
    </row>
    <row r="355" spans="1:23" x14ac:dyDescent="0.25">
      <c r="A355" t="s">
        <v>18</v>
      </c>
      <c r="B355" t="s">
        <v>177</v>
      </c>
      <c r="C355" t="s">
        <v>178</v>
      </c>
      <c r="D355" s="2">
        <v>12850</v>
      </c>
      <c r="E355" s="2">
        <v>64</v>
      </c>
      <c r="F355" s="2">
        <v>0</v>
      </c>
      <c r="G355" s="2">
        <v>0</v>
      </c>
      <c r="H355" s="2">
        <v>0</v>
      </c>
      <c r="I355" s="1">
        <v>0</v>
      </c>
      <c r="K355" s="1">
        <v>0</v>
      </c>
      <c r="L355" s="2"/>
      <c r="M355" s="2">
        <v>0</v>
      </c>
      <c r="N355" s="2">
        <v>0</v>
      </c>
      <c r="O355" s="2"/>
      <c r="P355" s="2"/>
      <c r="Q355" s="2">
        <v>12850</v>
      </c>
      <c r="R355" s="2">
        <v>2608</v>
      </c>
      <c r="S355" s="1">
        <v>90</v>
      </c>
      <c r="T355" s="2">
        <f t="shared" si="6"/>
        <v>28.977777777777778</v>
      </c>
      <c r="U355" s="2">
        <v>0</v>
      </c>
      <c r="V355" s="1">
        <v>0</v>
      </c>
      <c r="W355" s="2">
        <v>0</v>
      </c>
    </row>
    <row r="356" spans="1:23" x14ac:dyDescent="0.25">
      <c r="A356" t="s">
        <v>18</v>
      </c>
      <c r="B356" t="s">
        <v>466</v>
      </c>
      <c r="C356" t="s">
        <v>467</v>
      </c>
      <c r="D356" s="2">
        <v>12623</v>
      </c>
      <c r="E356" s="2">
        <v>63</v>
      </c>
      <c r="F356" s="2">
        <v>0</v>
      </c>
      <c r="G356" s="2">
        <v>0</v>
      </c>
      <c r="H356" s="2">
        <v>0</v>
      </c>
      <c r="I356" s="1">
        <v>0</v>
      </c>
      <c r="K356" s="1">
        <v>0</v>
      </c>
      <c r="L356" s="2"/>
      <c r="M356" s="2">
        <v>0</v>
      </c>
      <c r="N356" s="2">
        <v>0</v>
      </c>
      <c r="O356" s="2"/>
      <c r="P356" s="2"/>
      <c r="Q356" s="2">
        <v>12623</v>
      </c>
      <c r="R356" s="2">
        <v>6323</v>
      </c>
      <c r="S356" s="1">
        <v>74</v>
      </c>
      <c r="T356" s="2">
        <f t="shared" si="6"/>
        <v>85.445945945945951</v>
      </c>
      <c r="U356" s="2">
        <v>0</v>
      </c>
      <c r="V356" s="1">
        <v>0</v>
      </c>
      <c r="W356" s="2">
        <v>0</v>
      </c>
    </row>
    <row r="357" spans="1:23" x14ac:dyDescent="0.25">
      <c r="A357" t="s">
        <v>18</v>
      </c>
      <c r="B357" t="s">
        <v>142</v>
      </c>
      <c r="C357" t="s">
        <v>128</v>
      </c>
      <c r="D357" s="2">
        <v>36899</v>
      </c>
      <c r="E357" s="2">
        <v>184</v>
      </c>
      <c r="F357" s="2">
        <v>18763</v>
      </c>
      <c r="G357" s="2">
        <v>1287</v>
      </c>
      <c r="H357" s="2">
        <v>1822</v>
      </c>
      <c r="I357" s="1">
        <v>11</v>
      </c>
      <c r="J357" s="2">
        <f>SUM(H357/I357)</f>
        <v>165.63636363636363</v>
      </c>
      <c r="K357" s="1">
        <v>967</v>
      </c>
      <c r="L357" s="2">
        <f>SUM(H357/K357)</f>
        <v>1.8841778697001035</v>
      </c>
      <c r="M357" s="2">
        <v>5631</v>
      </c>
      <c r="N357" s="2">
        <v>535</v>
      </c>
      <c r="O357" s="2">
        <f>SUM(N357/I357)</f>
        <v>48.636363636363633</v>
      </c>
      <c r="P357" s="2">
        <f>SUM(N357/K357)</f>
        <v>0.55325749741468455</v>
      </c>
      <c r="Q357" s="2">
        <v>12505</v>
      </c>
      <c r="R357" s="2">
        <v>3740</v>
      </c>
      <c r="S357" s="1">
        <v>90</v>
      </c>
      <c r="T357" s="2">
        <f t="shared" si="6"/>
        <v>41.555555555555557</v>
      </c>
      <c r="U357" s="2">
        <v>0</v>
      </c>
      <c r="V357" s="1">
        <v>0</v>
      </c>
      <c r="W357" s="2">
        <v>0</v>
      </c>
    </row>
    <row r="358" spans="1:23" x14ac:dyDescent="0.25">
      <c r="A358" t="s">
        <v>18</v>
      </c>
      <c r="B358" t="s">
        <v>344</v>
      </c>
      <c r="C358" t="s">
        <v>338</v>
      </c>
      <c r="D358" s="2">
        <v>31799</v>
      </c>
      <c r="E358" s="2">
        <v>158</v>
      </c>
      <c r="F358" s="2">
        <v>17016</v>
      </c>
      <c r="G358" s="2">
        <v>180</v>
      </c>
      <c r="H358" s="2">
        <v>1334</v>
      </c>
      <c r="I358" s="1">
        <v>10</v>
      </c>
      <c r="J358" s="2">
        <f>SUM(H358/I358)</f>
        <v>133.4</v>
      </c>
      <c r="K358" s="1">
        <v>374</v>
      </c>
      <c r="L358" s="2">
        <f>SUM(H358/K358)</f>
        <v>3.5668449197860963</v>
      </c>
      <c r="M358" s="2">
        <v>4363</v>
      </c>
      <c r="N358" s="2">
        <v>1154</v>
      </c>
      <c r="O358" s="2">
        <f>SUM(N358/I358)</f>
        <v>115.4</v>
      </c>
      <c r="P358" s="2">
        <f>SUM(N358/K358)</f>
        <v>3.0855614973262031</v>
      </c>
      <c r="Q358" s="2">
        <v>10420</v>
      </c>
      <c r="R358" s="2">
        <v>411</v>
      </c>
      <c r="S358" s="1">
        <v>89</v>
      </c>
      <c r="T358" s="2">
        <f t="shared" si="6"/>
        <v>4.617977528089888</v>
      </c>
      <c r="U358" s="2">
        <v>0</v>
      </c>
      <c r="V358" s="1">
        <v>0</v>
      </c>
      <c r="W358" s="2">
        <v>0</v>
      </c>
    </row>
    <row r="359" spans="1:23" x14ac:dyDescent="0.25">
      <c r="A359" t="s">
        <v>18</v>
      </c>
      <c r="B359" t="s">
        <v>124</v>
      </c>
      <c r="C359" t="s">
        <v>125</v>
      </c>
      <c r="D359" s="2">
        <v>10300</v>
      </c>
      <c r="E359" s="2">
        <v>51</v>
      </c>
      <c r="F359" s="2">
        <v>0</v>
      </c>
      <c r="G359" s="2">
        <v>0</v>
      </c>
      <c r="H359" s="2">
        <v>0</v>
      </c>
      <c r="I359" s="1">
        <v>0</v>
      </c>
      <c r="K359" s="1">
        <v>0</v>
      </c>
      <c r="L359" s="2"/>
      <c r="M359" s="2">
        <v>0</v>
      </c>
      <c r="N359" s="2">
        <v>0</v>
      </c>
      <c r="O359" s="2"/>
      <c r="P359" s="2"/>
      <c r="Q359" s="2">
        <v>10300</v>
      </c>
      <c r="R359" s="2">
        <v>855</v>
      </c>
      <c r="S359" s="1">
        <v>90</v>
      </c>
      <c r="T359" s="2">
        <f t="shared" si="6"/>
        <v>9.5</v>
      </c>
      <c r="U359" s="2">
        <v>0</v>
      </c>
      <c r="V359" s="1">
        <v>0</v>
      </c>
      <c r="W359" s="2">
        <v>0</v>
      </c>
    </row>
    <row r="360" spans="1:23" x14ac:dyDescent="0.25">
      <c r="A360" t="s">
        <v>18</v>
      </c>
      <c r="B360" t="s">
        <v>24</v>
      </c>
      <c r="C360" t="s">
        <v>20</v>
      </c>
      <c r="D360" s="2">
        <v>9331</v>
      </c>
      <c r="E360" s="2">
        <v>46</v>
      </c>
      <c r="F360" s="2">
        <v>0</v>
      </c>
      <c r="G360" s="2">
        <v>0</v>
      </c>
      <c r="H360" s="2">
        <v>0</v>
      </c>
      <c r="I360" s="1">
        <v>0</v>
      </c>
      <c r="K360" s="1">
        <v>0</v>
      </c>
      <c r="L360" s="2"/>
      <c r="M360" s="2">
        <v>0</v>
      </c>
      <c r="N360" s="2">
        <v>0</v>
      </c>
      <c r="O360" s="2"/>
      <c r="P360" s="2"/>
      <c r="Q360" s="2">
        <v>9331</v>
      </c>
      <c r="R360" s="2">
        <v>1984</v>
      </c>
      <c r="S360" s="1">
        <v>90</v>
      </c>
      <c r="T360" s="2">
        <f t="shared" si="6"/>
        <v>22.044444444444444</v>
      </c>
      <c r="U360" s="2">
        <v>0</v>
      </c>
      <c r="V360" s="1">
        <v>0</v>
      </c>
      <c r="W360" s="2">
        <v>0</v>
      </c>
    </row>
    <row r="361" spans="1:23" x14ac:dyDescent="0.25">
      <c r="A361" t="s">
        <v>18</v>
      </c>
      <c r="B361" t="s">
        <v>541</v>
      </c>
      <c r="C361" t="s">
        <v>542</v>
      </c>
      <c r="D361" s="2">
        <v>43996</v>
      </c>
      <c r="E361" s="2">
        <v>219</v>
      </c>
      <c r="F361" s="2">
        <v>26159</v>
      </c>
      <c r="G361" s="2">
        <v>7662</v>
      </c>
      <c r="H361" s="2">
        <v>8928</v>
      </c>
      <c r="I361" s="1">
        <v>11</v>
      </c>
      <c r="J361" s="2">
        <f>SUM(H361/I361)</f>
        <v>811.63636363636363</v>
      </c>
      <c r="K361" s="1">
        <v>1078</v>
      </c>
      <c r="L361" s="2">
        <f>SUM(H361/K361)</f>
        <v>8.2820037105751396</v>
      </c>
      <c r="M361" s="2">
        <v>9241</v>
      </c>
      <c r="N361" s="2">
        <v>1266</v>
      </c>
      <c r="O361" s="2">
        <f>SUM(N361/I361)</f>
        <v>115.09090909090909</v>
      </c>
      <c r="P361" s="2">
        <f>SUM(N361/K361)</f>
        <v>1.1743970315398886</v>
      </c>
      <c r="Q361" s="2">
        <v>8596</v>
      </c>
      <c r="R361" s="2">
        <v>2103</v>
      </c>
      <c r="S361" s="1">
        <v>90</v>
      </c>
      <c r="T361" s="2">
        <f t="shared" si="6"/>
        <v>23.366666666666667</v>
      </c>
      <c r="U361" s="2">
        <v>0</v>
      </c>
      <c r="V361" s="1">
        <v>0</v>
      </c>
      <c r="W361" s="2">
        <v>0</v>
      </c>
    </row>
    <row r="362" spans="1:23" x14ac:dyDescent="0.25">
      <c r="A362" t="s">
        <v>18</v>
      </c>
      <c r="B362" t="s">
        <v>508</v>
      </c>
      <c r="C362" t="s">
        <v>506</v>
      </c>
      <c r="D362" s="2">
        <v>8128</v>
      </c>
      <c r="E362" s="2">
        <v>40</v>
      </c>
      <c r="F362" s="2">
        <v>0</v>
      </c>
      <c r="G362" s="2">
        <v>0</v>
      </c>
      <c r="H362" s="2">
        <v>0</v>
      </c>
      <c r="I362" s="1">
        <v>0</v>
      </c>
      <c r="K362" s="1">
        <v>0</v>
      </c>
      <c r="L362" s="2"/>
      <c r="M362" s="2">
        <v>0</v>
      </c>
      <c r="N362" s="2">
        <v>0</v>
      </c>
      <c r="O362" s="2"/>
      <c r="P362" s="2"/>
      <c r="Q362" s="2">
        <v>8128</v>
      </c>
      <c r="R362" s="2">
        <v>1696</v>
      </c>
      <c r="S362" s="1">
        <v>90</v>
      </c>
      <c r="T362" s="2">
        <f t="shared" si="6"/>
        <v>18.844444444444445</v>
      </c>
      <c r="U362" s="2">
        <v>0</v>
      </c>
      <c r="V362" s="1">
        <v>0</v>
      </c>
      <c r="W362" s="2">
        <v>0</v>
      </c>
    </row>
    <row r="363" spans="1:23" x14ac:dyDescent="0.25">
      <c r="A363" t="s">
        <v>18</v>
      </c>
      <c r="B363" t="s">
        <v>292</v>
      </c>
      <c r="C363" t="s">
        <v>264</v>
      </c>
      <c r="D363" s="2">
        <v>78244</v>
      </c>
      <c r="E363" s="2">
        <v>391</v>
      </c>
      <c r="F363" s="2">
        <v>31086</v>
      </c>
      <c r="G363" s="2">
        <v>4081</v>
      </c>
      <c r="H363" s="2">
        <v>10057</v>
      </c>
      <c r="I363" s="1">
        <v>13</v>
      </c>
      <c r="J363" s="2">
        <f>SUM(H363/I363)</f>
        <v>773.61538461538464</v>
      </c>
      <c r="K363" s="1">
        <v>1009</v>
      </c>
      <c r="L363" s="2">
        <f>SUM(H363/K363)</f>
        <v>9.967294350842419</v>
      </c>
      <c r="M363" s="2">
        <v>39694</v>
      </c>
      <c r="N363" s="2">
        <v>5976</v>
      </c>
      <c r="O363" s="2">
        <f>SUM(N363/I363)</f>
        <v>459.69230769230768</v>
      </c>
      <c r="P363" s="2">
        <f>SUM(N363/K363)</f>
        <v>5.9226957383548067</v>
      </c>
      <c r="Q363" s="2">
        <v>7464</v>
      </c>
      <c r="R363" s="2">
        <v>2935</v>
      </c>
      <c r="S363" s="1">
        <v>90</v>
      </c>
      <c r="T363" s="2">
        <f t="shared" si="6"/>
        <v>32.611111111111114</v>
      </c>
      <c r="U363" s="2">
        <v>0</v>
      </c>
      <c r="V363" s="1">
        <v>0</v>
      </c>
      <c r="W363" s="2">
        <v>0</v>
      </c>
    </row>
    <row r="364" spans="1:23" x14ac:dyDescent="0.25">
      <c r="A364" t="s">
        <v>18</v>
      </c>
      <c r="B364" t="s">
        <v>552</v>
      </c>
      <c r="C364" t="s">
        <v>545</v>
      </c>
      <c r="D364" s="2">
        <v>6892</v>
      </c>
      <c r="E364" s="2">
        <v>34</v>
      </c>
      <c r="F364" s="2">
        <v>0</v>
      </c>
      <c r="G364" s="2">
        <v>0</v>
      </c>
      <c r="H364" s="2">
        <v>0</v>
      </c>
      <c r="I364" s="1">
        <v>0</v>
      </c>
      <c r="K364" s="1">
        <v>0</v>
      </c>
      <c r="L364" s="2"/>
      <c r="M364" s="2">
        <v>0</v>
      </c>
      <c r="N364" s="2">
        <v>0</v>
      </c>
      <c r="O364" s="2"/>
      <c r="P364" s="2"/>
      <c r="Q364" s="2">
        <v>6892</v>
      </c>
      <c r="R364" s="2">
        <v>1466</v>
      </c>
      <c r="S364" s="1">
        <v>90</v>
      </c>
      <c r="T364" s="2">
        <f t="shared" si="6"/>
        <v>16.288888888888888</v>
      </c>
      <c r="U364" s="2">
        <v>0</v>
      </c>
      <c r="V364" s="1">
        <v>0</v>
      </c>
      <c r="W364" s="2">
        <v>0</v>
      </c>
    </row>
    <row r="365" spans="1:23" x14ac:dyDescent="0.25">
      <c r="A365" t="s">
        <v>18</v>
      </c>
      <c r="B365" t="s">
        <v>410</v>
      </c>
      <c r="C365" t="s">
        <v>360</v>
      </c>
      <c r="D365" s="2">
        <v>6712</v>
      </c>
      <c r="E365" s="2">
        <v>33</v>
      </c>
      <c r="F365" s="2">
        <v>0</v>
      </c>
      <c r="G365" s="2">
        <v>0</v>
      </c>
      <c r="H365" s="2">
        <v>0</v>
      </c>
      <c r="I365" s="1">
        <v>0</v>
      </c>
      <c r="K365" s="1">
        <v>0</v>
      </c>
      <c r="L365" s="2"/>
      <c r="M365" s="2">
        <v>0</v>
      </c>
      <c r="N365" s="2">
        <v>0</v>
      </c>
      <c r="O365" s="2"/>
      <c r="P365" s="2"/>
      <c r="Q365" s="2">
        <v>6712</v>
      </c>
      <c r="R365" s="2">
        <v>1960</v>
      </c>
      <c r="S365" s="1">
        <v>49</v>
      </c>
      <c r="T365" s="2">
        <f t="shared" si="6"/>
        <v>40</v>
      </c>
      <c r="U365" s="2">
        <v>0</v>
      </c>
      <c r="V365" s="1">
        <v>0</v>
      </c>
      <c r="W365" s="2">
        <v>0</v>
      </c>
    </row>
    <row r="366" spans="1:23" x14ac:dyDescent="0.25">
      <c r="A366" t="s">
        <v>18</v>
      </c>
      <c r="B366" t="s">
        <v>319</v>
      </c>
      <c r="C366" t="s">
        <v>264</v>
      </c>
      <c r="D366" s="2">
        <v>5796</v>
      </c>
      <c r="E366" s="2">
        <v>28</v>
      </c>
      <c r="F366" s="2">
        <v>0</v>
      </c>
      <c r="G366" s="2">
        <v>0</v>
      </c>
      <c r="H366" s="2">
        <v>0</v>
      </c>
      <c r="I366" s="1">
        <v>0</v>
      </c>
      <c r="K366" s="1">
        <v>0</v>
      </c>
      <c r="L366" s="2"/>
      <c r="M366" s="2">
        <v>0</v>
      </c>
      <c r="N366" s="2">
        <v>0</v>
      </c>
      <c r="O366" s="2"/>
      <c r="P366" s="2"/>
      <c r="Q366" s="2">
        <v>5796</v>
      </c>
      <c r="R366" s="2">
        <v>1049</v>
      </c>
      <c r="S366" s="1">
        <v>90</v>
      </c>
      <c r="T366" s="2">
        <f t="shared" si="6"/>
        <v>11.655555555555555</v>
      </c>
      <c r="U366" s="2">
        <v>0</v>
      </c>
      <c r="V366" s="1">
        <v>0</v>
      </c>
      <c r="W366" s="2">
        <v>0</v>
      </c>
    </row>
    <row r="367" spans="1:23" x14ac:dyDescent="0.25">
      <c r="A367" t="s">
        <v>18</v>
      </c>
      <c r="B367" t="s">
        <v>132</v>
      </c>
      <c r="C367" t="s">
        <v>128</v>
      </c>
      <c r="D367" s="2">
        <v>11824</v>
      </c>
      <c r="E367" s="2">
        <v>59</v>
      </c>
      <c r="F367" s="2">
        <v>6692</v>
      </c>
      <c r="G367" s="2">
        <v>2537</v>
      </c>
      <c r="H367" s="2">
        <v>2537</v>
      </c>
      <c r="I367" s="1">
        <v>18</v>
      </c>
      <c r="J367" s="2">
        <f>SUM(H367/I367)</f>
        <v>140.94444444444446</v>
      </c>
      <c r="K367" s="1">
        <v>327</v>
      </c>
      <c r="L367" s="2">
        <f>SUM(H367/K367)</f>
        <v>7.7584097859327219</v>
      </c>
      <c r="M367" s="2">
        <v>0</v>
      </c>
      <c r="N367" s="2">
        <v>0</v>
      </c>
      <c r="O367" s="2">
        <f>SUM(N367/I367)</f>
        <v>0</v>
      </c>
      <c r="P367" s="2">
        <f>SUM(N367/K367)</f>
        <v>0</v>
      </c>
      <c r="Q367" s="2">
        <v>5132</v>
      </c>
      <c r="R367" s="2">
        <v>623</v>
      </c>
      <c r="S367" s="1">
        <v>89</v>
      </c>
      <c r="T367" s="2">
        <f t="shared" ref="T367:T374" si="7">SUM(R367/S367)</f>
        <v>7</v>
      </c>
      <c r="U367" s="2">
        <v>0</v>
      </c>
      <c r="V367" s="1">
        <v>0</v>
      </c>
      <c r="W367" s="2">
        <v>0</v>
      </c>
    </row>
    <row r="368" spans="1:23" x14ac:dyDescent="0.25">
      <c r="A368" t="s">
        <v>18</v>
      </c>
      <c r="B368" t="s">
        <v>185</v>
      </c>
      <c r="C368" t="s">
        <v>183</v>
      </c>
      <c r="D368" s="2">
        <v>13987</v>
      </c>
      <c r="E368" s="2">
        <v>69</v>
      </c>
      <c r="F368" s="2">
        <v>8738</v>
      </c>
      <c r="G368" s="2">
        <v>1065</v>
      </c>
      <c r="H368" s="2">
        <v>1124</v>
      </c>
      <c r="I368" s="1">
        <v>12</v>
      </c>
      <c r="J368" s="2">
        <f>SUM(H368/I368)</f>
        <v>93.666666666666671</v>
      </c>
      <c r="K368" s="1">
        <v>397</v>
      </c>
      <c r="L368" s="2">
        <f>SUM(H368/K368)</f>
        <v>2.831234256926952</v>
      </c>
      <c r="M368" s="2">
        <v>300</v>
      </c>
      <c r="N368" s="2">
        <v>59</v>
      </c>
      <c r="O368" s="2">
        <f>SUM(N368/I368)</f>
        <v>4.916666666666667</v>
      </c>
      <c r="P368" s="2">
        <f>SUM(N368/K368)</f>
        <v>0.1486146095717884</v>
      </c>
      <c r="Q368" s="2">
        <v>4949</v>
      </c>
      <c r="R368" s="2">
        <v>1727</v>
      </c>
      <c r="S368" s="1">
        <v>89</v>
      </c>
      <c r="T368" s="2">
        <f t="shared" si="7"/>
        <v>19.40449438202247</v>
      </c>
      <c r="U368" s="2">
        <v>0</v>
      </c>
      <c r="V368" s="1">
        <v>0</v>
      </c>
      <c r="W368" s="2">
        <v>0</v>
      </c>
    </row>
    <row r="369" spans="1:23" x14ac:dyDescent="0.25">
      <c r="A369" t="s">
        <v>18</v>
      </c>
      <c r="B369" t="s">
        <v>427</v>
      </c>
      <c r="C369" t="s">
        <v>425</v>
      </c>
      <c r="D369" s="2">
        <v>4364</v>
      </c>
      <c r="E369" s="2">
        <v>0</v>
      </c>
      <c r="F369" s="2">
        <v>0</v>
      </c>
      <c r="G369" s="2">
        <v>0</v>
      </c>
      <c r="H369" s="2">
        <v>0</v>
      </c>
      <c r="I369" s="1">
        <v>0</v>
      </c>
      <c r="K369" s="1">
        <v>0</v>
      </c>
      <c r="L369" s="2"/>
      <c r="M369" s="2">
        <v>0</v>
      </c>
      <c r="N369" s="2">
        <v>0</v>
      </c>
      <c r="O369" s="2"/>
      <c r="P369" s="2"/>
      <c r="Q369" s="2">
        <v>4364</v>
      </c>
      <c r="R369" s="2">
        <v>29</v>
      </c>
      <c r="S369" s="1">
        <v>89</v>
      </c>
      <c r="T369" s="2">
        <f t="shared" si="7"/>
        <v>0.3258426966292135</v>
      </c>
      <c r="U369" s="2">
        <v>0</v>
      </c>
      <c r="V369" s="1">
        <v>0</v>
      </c>
      <c r="W369" s="2">
        <v>0</v>
      </c>
    </row>
    <row r="370" spans="1:23" x14ac:dyDescent="0.25">
      <c r="A370" t="s">
        <v>18</v>
      </c>
      <c r="B370" t="s">
        <v>622</v>
      </c>
      <c r="C370" t="s">
        <v>601</v>
      </c>
      <c r="D370" s="2">
        <v>8209</v>
      </c>
      <c r="E370" s="2">
        <v>41</v>
      </c>
      <c r="F370" s="2">
        <v>3039</v>
      </c>
      <c r="G370" s="2">
        <v>2016</v>
      </c>
      <c r="H370" s="2">
        <v>2383</v>
      </c>
      <c r="I370" s="1">
        <v>3</v>
      </c>
      <c r="J370" s="2">
        <f>SUM(H370/I370)</f>
        <v>794.33333333333337</v>
      </c>
      <c r="K370" s="1">
        <v>218</v>
      </c>
      <c r="L370" s="2">
        <f>SUM(H370/K370)</f>
        <v>10.931192660550458</v>
      </c>
      <c r="M370" s="2">
        <v>824</v>
      </c>
      <c r="N370" s="2">
        <v>367</v>
      </c>
      <c r="O370" s="2">
        <f>SUM(N370/I370)</f>
        <v>122.33333333333333</v>
      </c>
      <c r="P370" s="2">
        <f>SUM(N370/K370)</f>
        <v>1.6834862385321101</v>
      </c>
      <c r="Q370" s="2">
        <v>4346</v>
      </c>
      <c r="R370" s="2">
        <v>1172</v>
      </c>
      <c r="S370" s="1">
        <v>92</v>
      </c>
      <c r="T370" s="2">
        <f t="shared" si="7"/>
        <v>12.739130434782609</v>
      </c>
      <c r="U370" s="2">
        <v>0</v>
      </c>
      <c r="V370" s="1">
        <v>0</v>
      </c>
      <c r="W370" s="2">
        <v>0</v>
      </c>
    </row>
    <row r="371" spans="1:23" x14ac:dyDescent="0.25">
      <c r="A371" t="s">
        <v>18</v>
      </c>
      <c r="B371" t="s">
        <v>34</v>
      </c>
      <c r="C371" t="s">
        <v>20</v>
      </c>
      <c r="D371" s="2">
        <v>3945</v>
      </c>
      <c r="E371" s="2">
        <v>0</v>
      </c>
      <c r="F371" s="2">
        <v>0</v>
      </c>
      <c r="G371" s="2">
        <v>0</v>
      </c>
      <c r="H371" s="2">
        <v>0</v>
      </c>
      <c r="I371" s="1">
        <v>0</v>
      </c>
      <c r="K371" s="1">
        <v>0</v>
      </c>
      <c r="L371" s="2"/>
      <c r="M371" s="2">
        <v>0</v>
      </c>
      <c r="N371" s="2">
        <v>0</v>
      </c>
      <c r="O371" s="2"/>
      <c r="P371" s="2"/>
      <c r="Q371" s="2">
        <v>3945</v>
      </c>
      <c r="R371" s="2">
        <v>137</v>
      </c>
      <c r="S371" s="1">
        <v>90</v>
      </c>
      <c r="T371" s="2">
        <f t="shared" si="7"/>
        <v>1.5222222222222221</v>
      </c>
      <c r="U371" s="2">
        <v>0</v>
      </c>
      <c r="V371" s="1">
        <v>0</v>
      </c>
      <c r="W371" s="2">
        <v>0</v>
      </c>
    </row>
    <row r="372" spans="1:23" x14ac:dyDescent="0.25">
      <c r="A372" t="s">
        <v>18</v>
      </c>
      <c r="B372" t="s">
        <v>194</v>
      </c>
      <c r="C372" t="s">
        <v>188</v>
      </c>
      <c r="D372" s="2">
        <v>3125</v>
      </c>
      <c r="E372" s="2">
        <v>0</v>
      </c>
      <c r="F372" s="2">
        <v>0</v>
      </c>
      <c r="G372" s="2">
        <v>0</v>
      </c>
      <c r="H372" s="2">
        <v>0</v>
      </c>
      <c r="I372" s="1">
        <v>0</v>
      </c>
      <c r="K372" s="1">
        <v>0</v>
      </c>
      <c r="L372" s="2"/>
      <c r="M372" s="2">
        <v>0</v>
      </c>
      <c r="N372" s="2">
        <v>0</v>
      </c>
      <c r="O372" s="2"/>
      <c r="P372" s="2"/>
      <c r="Q372" s="2">
        <v>3125</v>
      </c>
      <c r="R372" s="2">
        <v>514</v>
      </c>
      <c r="S372" s="1">
        <v>65</v>
      </c>
      <c r="T372" s="2">
        <f t="shared" si="7"/>
        <v>7.907692307692308</v>
      </c>
      <c r="U372" s="2">
        <v>0</v>
      </c>
      <c r="V372" s="1">
        <v>0</v>
      </c>
      <c r="W372" s="2">
        <v>0</v>
      </c>
    </row>
    <row r="373" spans="1:23" x14ac:dyDescent="0.25">
      <c r="A373" t="s">
        <v>18</v>
      </c>
      <c r="B373" t="s">
        <v>524</v>
      </c>
      <c r="C373" t="s">
        <v>522</v>
      </c>
      <c r="D373" s="2">
        <v>45453</v>
      </c>
      <c r="E373" s="2">
        <v>227</v>
      </c>
      <c r="F373" s="2">
        <v>22997</v>
      </c>
      <c r="G373" s="2">
        <v>1674</v>
      </c>
      <c r="H373" s="2">
        <v>9586</v>
      </c>
      <c r="I373" s="1">
        <v>23</v>
      </c>
      <c r="J373" s="2">
        <f>SUM(H373/I373)</f>
        <v>416.78260869565219</v>
      </c>
      <c r="K373" s="1">
        <v>923</v>
      </c>
      <c r="L373" s="2">
        <f>SUM(H373/K373)</f>
        <v>10.38569880823402</v>
      </c>
      <c r="M373" s="2">
        <v>19694</v>
      </c>
      <c r="N373" s="2">
        <v>7912</v>
      </c>
      <c r="O373" s="2">
        <f>SUM(N373/I373)</f>
        <v>344</v>
      </c>
      <c r="P373" s="2">
        <f>SUM(N373/K373)</f>
        <v>8.5720476706392201</v>
      </c>
      <c r="Q373" s="2">
        <v>2762</v>
      </c>
      <c r="R373" s="2">
        <v>-438</v>
      </c>
      <c r="S373" s="1">
        <v>39</v>
      </c>
      <c r="T373" s="2">
        <f t="shared" si="7"/>
        <v>-11.23076923076923</v>
      </c>
      <c r="U373" s="2">
        <v>0</v>
      </c>
      <c r="V373" s="1">
        <v>0</v>
      </c>
      <c r="W373" s="2">
        <v>0</v>
      </c>
    </row>
    <row r="374" spans="1:23" x14ac:dyDescent="0.25">
      <c r="A374" t="s">
        <v>18</v>
      </c>
      <c r="B374" t="s">
        <v>470</v>
      </c>
      <c r="C374" t="s">
        <v>469</v>
      </c>
      <c r="D374" s="2">
        <v>11778</v>
      </c>
      <c r="E374" s="2">
        <v>58</v>
      </c>
      <c r="F374" s="2">
        <v>9155</v>
      </c>
      <c r="G374" s="2">
        <v>2611</v>
      </c>
      <c r="H374" s="2">
        <v>2665</v>
      </c>
      <c r="I374" s="1">
        <v>6</v>
      </c>
      <c r="J374" s="2">
        <f>SUM(H374/I374)</f>
        <v>444.16666666666669</v>
      </c>
      <c r="K374" s="1">
        <v>319</v>
      </c>
      <c r="L374" s="2">
        <f>SUM(H374/K374)</f>
        <v>8.3542319749216301</v>
      </c>
      <c r="M374" s="2">
        <v>311</v>
      </c>
      <c r="N374" s="2">
        <v>54</v>
      </c>
      <c r="O374" s="2">
        <f>SUM(N374/I374)</f>
        <v>9</v>
      </c>
      <c r="P374" s="2">
        <f>SUM(N374/K374)</f>
        <v>0.16927899686520376</v>
      </c>
      <c r="Q374" s="2">
        <v>2312</v>
      </c>
      <c r="R374" s="2">
        <v>1332</v>
      </c>
      <c r="S374" s="1">
        <v>69</v>
      </c>
      <c r="T374" s="2">
        <f t="shared" si="7"/>
        <v>19.304347826086957</v>
      </c>
      <c r="U374" s="2">
        <v>0</v>
      </c>
      <c r="V374" s="1">
        <v>0</v>
      </c>
      <c r="W374" s="2">
        <v>0</v>
      </c>
    </row>
    <row r="375" spans="1:23" x14ac:dyDescent="0.25">
      <c r="A375" t="s">
        <v>18</v>
      </c>
      <c r="B375" t="s">
        <v>55</v>
      </c>
      <c r="C375" t="s">
        <v>56</v>
      </c>
      <c r="D375" s="2">
        <v>43366</v>
      </c>
      <c r="E375" s="2">
        <v>216</v>
      </c>
      <c r="F375" s="2">
        <v>25552</v>
      </c>
      <c r="G375" s="2">
        <v>1201</v>
      </c>
      <c r="H375" s="2">
        <v>5748</v>
      </c>
      <c r="I375" s="1">
        <v>12</v>
      </c>
      <c r="J375" s="2">
        <f>SUM(H375/I375)</f>
        <v>479</v>
      </c>
      <c r="K375" s="1">
        <v>961</v>
      </c>
      <c r="L375" s="2">
        <f>SUM(H375/K375)</f>
        <v>5.9812695109261185</v>
      </c>
      <c r="M375" s="2">
        <v>15564</v>
      </c>
      <c r="N375" s="2">
        <v>4547</v>
      </c>
      <c r="O375" s="2">
        <f>SUM(N375/I375)</f>
        <v>378.91666666666669</v>
      </c>
      <c r="P375" s="2">
        <f>SUM(N375/K375)</f>
        <v>4.7315296566077008</v>
      </c>
      <c r="Q375" s="2">
        <v>2250</v>
      </c>
      <c r="R375" s="2">
        <v>400</v>
      </c>
      <c r="S375" s="1">
        <v>0</v>
      </c>
      <c r="T375" s="2" t="s">
        <v>646</v>
      </c>
      <c r="U375" s="2">
        <v>0</v>
      </c>
      <c r="V375" s="1">
        <v>0</v>
      </c>
      <c r="W375" s="2">
        <v>0</v>
      </c>
    </row>
    <row r="376" spans="1:23" x14ac:dyDescent="0.25">
      <c r="A376" t="s">
        <v>18</v>
      </c>
      <c r="B376" t="s">
        <v>149</v>
      </c>
      <c r="C376" t="s">
        <v>128</v>
      </c>
      <c r="D376" s="2">
        <v>2224</v>
      </c>
      <c r="E376" s="2">
        <v>0</v>
      </c>
      <c r="F376" s="2">
        <v>0</v>
      </c>
      <c r="G376" s="2">
        <v>0</v>
      </c>
      <c r="H376" s="2">
        <v>0</v>
      </c>
      <c r="I376" s="1">
        <v>0</v>
      </c>
      <c r="K376" s="1">
        <v>0</v>
      </c>
      <c r="L376" s="2"/>
      <c r="M376" s="2">
        <v>0</v>
      </c>
      <c r="N376" s="2">
        <v>0</v>
      </c>
      <c r="O376" s="2"/>
      <c r="P376" s="2"/>
      <c r="Q376" s="2">
        <v>2224</v>
      </c>
      <c r="R376" s="2">
        <v>693</v>
      </c>
      <c r="S376" s="1">
        <v>90</v>
      </c>
      <c r="T376" s="2">
        <f t="shared" ref="T376:T398" si="8">SUM(R376/S376)</f>
        <v>7.7</v>
      </c>
      <c r="U376" s="2">
        <v>0</v>
      </c>
      <c r="V376" s="1">
        <v>0</v>
      </c>
      <c r="W376" s="2">
        <v>0</v>
      </c>
    </row>
    <row r="377" spans="1:23" x14ac:dyDescent="0.25">
      <c r="A377" t="s">
        <v>18</v>
      </c>
      <c r="B377" t="s">
        <v>335</v>
      </c>
      <c r="C377" t="s">
        <v>327</v>
      </c>
      <c r="D377" s="2">
        <v>26474</v>
      </c>
      <c r="E377" s="2">
        <v>132</v>
      </c>
      <c r="F377" s="2">
        <v>16322</v>
      </c>
      <c r="G377" s="2">
        <v>3588</v>
      </c>
      <c r="H377" s="2">
        <v>6091</v>
      </c>
      <c r="I377" s="1">
        <v>13</v>
      </c>
      <c r="J377" s="2">
        <f>SUM(H377/I377)</f>
        <v>468.53846153846155</v>
      </c>
      <c r="K377" s="1">
        <v>555</v>
      </c>
      <c r="L377" s="2">
        <f>SUM(H377/K377)</f>
        <v>10.974774774774774</v>
      </c>
      <c r="M377" s="2">
        <v>8005</v>
      </c>
      <c r="N377" s="2">
        <v>2503</v>
      </c>
      <c r="O377" s="2">
        <f>SUM(N377/I377)</f>
        <v>192.53846153846155</v>
      </c>
      <c r="P377" s="2">
        <f>SUM(N377/K377)</f>
        <v>4.5099099099099096</v>
      </c>
      <c r="Q377" s="2">
        <v>2147</v>
      </c>
      <c r="R377" s="2">
        <v>-312</v>
      </c>
      <c r="S377" s="1">
        <v>43</v>
      </c>
      <c r="T377" s="2">
        <f t="shared" si="8"/>
        <v>-7.2558139534883717</v>
      </c>
      <c r="U377" s="2">
        <v>0</v>
      </c>
      <c r="V377" s="1">
        <v>0</v>
      </c>
      <c r="W377" s="2">
        <v>0</v>
      </c>
    </row>
    <row r="378" spans="1:23" x14ac:dyDescent="0.25">
      <c r="A378" t="s">
        <v>18</v>
      </c>
      <c r="B378" t="s">
        <v>454</v>
      </c>
      <c r="C378" t="s">
        <v>429</v>
      </c>
      <c r="D378" s="2">
        <v>2117</v>
      </c>
      <c r="E378" s="2">
        <v>0</v>
      </c>
      <c r="F378" s="2">
        <v>0</v>
      </c>
      <c r="G378" s="2">
        <v>0</v>
      </c>
      <c r="H378" s="2">
        <v>0</v>
      </c>
      <c r="I378" s="1">
        <v>0</v>
      </c>
      <c r="K378" s="1">
        <v>0</v>
      </c>
      <c r="L378" s="2"/>
      <c r="M378" s="2">
        <v>0</v>
      </c>
      <c r="N378" s="2">
        <v>0</v>
      </c>
      <c r="O378" s="2"/>
      <c r="P378" s="2"/>
      <c r="Q378" s="2">
        <v>2117</v>
      </c>
      <c r="R378" s="2">
        <v>286</v>
      </c>
      <c r="S378" s="1">
        <v>60</v>
      </c>
      <c r="T378" s="2">
        <f t="shared" si="8"/>
        <v>4.7666666666666666</v>
      </c>
      <c r="U378" s="2">
        <v>0</v>
      </c>
      <c r="V378" s="1">
        <v>0</v>
      </c>
      <c r="W378" s="2">
        <v>0</v>
      </c>
    </row>
    <row r="379" spans="1:23" x14ac:dyDescent="0.25">
      <c r="A379" t="s">
        <v>18</v>
      </c>
      <c r="B379" t="s">
        <v>145</v>
      </c>
      <c r="C379" t="s">
        <v>128</v>
      </c>
      <c r="D379" s="2">
        <v>2060</v>
      </c>
      <c r="E379" s="2">
        <v>0</v>
      </c>
      <c r="F379" s="2">
        <v>0</v>
      </c>
      <c r="G379" s="2">
        <v>0</v>
      </c>
      <c r="H379" s="2">
        <v>0</v>
      </c>
      <c r="I379" s="1">
        <v>0</v>
      </c>
      <c r="K379" s="1">
        <v>0</v>
      </c>
      <c r="L379" s="2"/>
      <c r="M379" s="2">
        <v>0</v>
      </c>
      <c r="N379" s="2">
        <v>0</v>
      </c>
      <c r="O379" s="2"/>
      <c r="P379" s="2"/>
      <c r="Q379" s="2">
        <v>2060</v>
      </c>
      <c r="R379" s="2">
        <v>-792</v>
      </c>
      <c r="S379" s="1">
        <v>30</v>
      </c>
      <c r="T379" s="2">
        <f t="shared" si="8"/>
        <v>-26.4</v>
      </c>
      <c r="U379" s="2">
        <v>0</v>
      </c>
      <c r="V379" s="1">
        <v>0</v>
      </c>
      <c r="W379" s="2">
        <v>0</v>
      </c>
    </row>
    <row r="380" spans="1:23" x14ac:dyDescent="0.25">
      <c r="A380" t="s">
        <v>18</v>
      </c>
      <c r="B380" t="s">
        <v>424</v>
      </c>
      <c r="C380" t="s">
        <v>425</v>
      </c>
      <c r="D380" s="2">
        <v>10744</v>
      </c>
      <c r="E380" s="2">
        <v>53</v>
      </c>
      <c r="F380" s="2">
        <v>8935</v>
      </c>
      <c r="G380" s="2">
        <v>2704</v>
      </c>
      <c r="H380" s="2">
        <v>2704</v>
      </c>
      <c r="I380" s="1">
        <v>13</v>
      </c>
      <c r="J380" s="2">
        <f>SUM(H380/I380)</f>
        <v>208</v>
      </c>
      <c r="K380" s="1">
        <v>341</v>
      </c>
      <c r="L380" s="2">
        <f>SUM(H380/K380)</f>
        <v>7.9296187683284458</v>
      </c>
      <c r="M380" s="2">
        <v>0</v>
      </c>
      <c r="N380" s="2">
        <v>0</v>
      </c>
      <c r="O380" s="2">
        <f>SUM(N380/I380)</f>
        <v>0</v>
      </c>
      <c r="P380" s="2">
        <f>SUM(N380/K380)</f>
        <v>0</v>
      </c>
      <c r="Q380" s="2">
        <v>1809</v>
      </c>
      <c r="R380" s="2">
        <v>188</v>
      </c>
      <c r="S380" s="1">
        <v>90</v>
      </c>
      <c r="T380" s="2">
        <f t="shared" si="8"/>
        <v>2.088888888888889</v>
      </c>
      <c r="U380" s="2">
        <v>0</v>
      </c>
      <c r="V380" s="1">
        <v>0</v>
      </c>
      <c r="W380" s="2">
        <v>0</v>
      </c>
    </row>
    <row r="381" spans="1:23" x14ac:dyDescent="0.25">
      <c r="A381" t="s">
        <v>18</v>
      </c>
      <c r="B381" t="s">
        <v>59</v>
      </c>
      <c r="C381" t="s">
        <v>56</v>
      </c>
      <c r="D381" s="2">
        <v>42634</v>
      </c>
      <c r="E381" s="2">
        <v>213</v>
      </c>
      <c r="F381" s="2">
        <v>26220</v>
      </c>
      <c r="G381" s="2">
        <v>1102</v>
      </c>
      <c r="H381" s="2">
        <v>4328</v>
      </c>
      <c r="I381" s="1">
        <v>13</v>
      </c>
      <c r="J381" s="2">
        <f>SUM(H381/I381)</f>
        <v>332.92307692307691</v>
      </c>
      <c r="K381" s="1">
        <v>936</v>
      </c>
      <c r="L381" s="2">
        <f>SUM(H381/K381)</f>
        <v>4.6239316239316235</v>
      </c>
      <c r="M381" s="2">
        <v>14614</v>
      </c>
      <c r="N381" s="2">
        <v>3226</v>
      </c>
      <c r="O381" s="2">
        <f>SUM(N381/I381)</f>
        <v>248.15384615384616</v>
      </c>
      <c r="P381" s="2">
        <f>SUM(N381/K381)</f>
        <v>3.4465811965811968</v>
      </c>
      <c r="Q381" s="2">
        <v>1800</v>
      </c>
      <c r="R381" s="2">
        <v>1251</v>
      </c>
      <c r="S381" s="1">
        <v>66</v>
      </c>
      <c r="T381" s="2">
        <f t="shared" si="8"/>
        <v>18.954545454545453</v>
      </c>
      <c r="U381" s="2">
        <v>0</v>
      </c>
      <c r="V381" s="1">
        <v>0</v>
      </c>
      <c r="W381" s="2">
        <v>0</v>
      </c>
    </row>
    <row r="382" spans="1:23" x14ac:dyDescent="0.25">
      <c r="A382" t="s">
        <v>18</v>
      </c>
      <c r="B382" t="s">
        <v>293</v>
      </c>
      <c r="C382" t="s">
        <v>264</v>
      </c>
      <c r="D382" s="2">
        <v>1692</v>
      </c>
      <c r="E382" s="2">
        <v>0</v>
      </c>
      <c r="F382" s="2">
        <v>0</v>
      </c>
      <c r="G382" s="2">
        <v>0</v>
      </c>
      <c r="H382" s="2">
        <v>0</v>
      </c>
      <c r="I382" s="1">
        <v>0</v>
      </c>
      <c r="K382" s="1">
        <v>0</v>
      </c>
      <c r="L382" s="2"/>
      <c r="M382" s="2">
        <v>0</v>
      </c>
      <c r="N382" s="2">
        <v>0</v>
      </c>
      <c r="O382" s="2"/>
      <c r="P382" s="2"/>
      <c r="Q382" s="2">
        <v>1692</v>
      </c>
      <c r="R382" s="2">
        <v>1692</v>
      </c>
      <c r="S382" s="1">
        <v>13</v>
      </c>
      <c r="T382" s="2">
        <f t="shared" si="8"/>
        <v>130.15384615384616</v>
      </c>
      <c r="U382" s="2">
        <v>0</v>
      </c>
      <c r="V382" s="1">
        <v>0</v>
      </c>
      <c r="W382" s="2">
        <v>0</v>
      </c>
    </row>
    <row r="383" spans="1:23" x14ac:dyDescent="0.25">
      <c r="A383" t="s">
        <v>18</v>
      </c>
      <c r="B383" t="s">
        <v>530</v>
      </c>
      <c r="C383" t="s">
        <v>528</v>
      </c>
      <c r="D383" s="2">
        <v>1672</v>
      </c>
      <c r="E383" s="2">
        <v>0</v>
      </c>
      <c r="F383" s="2">
        <v>0</v>
      </c>
      <c r="G383" s="2">
        <v>0</v>
      </c>
      <c r="H383" s="2">
        <v>0</v>
      </c>
      <c r="I383" s="1">
        <v>0</v>
      </c>
      <c r="K383" s="1">
        <v>0</v>
      </c>
      <c r="L383" s="2"/>
      <c r="M383" s="2">
        <v>0</v>
      </c>
      <c r="N383" s="2">
        <v>0</v>
      </c>
      <c r="O383" s="2"/>
      <c r="P383" s="2"/>
      <c r="Q383" s="2">
        <v>1672</v>
      </c>
      <c r="R383" s="2">
        <v>-115</v>
      </c>
      <c r="S383" s="1">
        <v>90</v>
      </c>
      <c r="T383" s="2">
        <f t="shared" si="8"/>
        <v>-1.2777777777777777</v>
      </c>
      <c r="U383" s="2">
        <v>0</v>
      </c>
      <c r="V383" s="1">
        <v>0</v>
      </c>
      <c r="W383" s="2">
        <v>0</v>
      </c>
    </row>
    <row r="384" spans="1:23" x14ac:dyDescent="0.25">
      <c r="A384" t="s">
        <v>18</v>
      </c>
      <c r="B384" t="s">
        <v>583</v>
      </c>
      <c r="C384" t="s">
        <v>584</v>
      </c>
      <c r="D384" s="2">
        <v>2699</v>
      </c>
      <c r="E384" s="2">
        <v>0</v>
      </c>
      <c r="F384" s="2">
        <v>1178</v>
      </c>
      <c r="G384" s="2">
        <v>635</v>
      </c>
      <c r="H384" s="2">
        <v>720</v>
      </c>
      <c r="I384" s="1">
        <v>3</v>
      </c>
      <c r="J384" s="2">
        <f>SUM(H384/I384)</f>
        <v>240</v>
      </c>
      <c r="K384" s="1">
        <v>128</v>
      </c>
      <c r="L384" s="2">
        <f>SUM(H384/K384)</f>
        <v>5.625</v>
      </c>
      <c r="M384" s="2">
        <v>111</v>
      </c>
      <c r="N384" s="2">
        <v>85</v>
      </c>
      <c r="O384" s="2">
        <f>SUM(N384/I384)</f>
        <v>28.333333333333332</v>
      </c>
      <c r="P384" s="2">
        <f>SUM(N384/K384)</f>
        <v>0.6640625</v>
      </c>
      <c r="Q384" s="2">
        <v>1410</v>
      </c>
      <c r="R384" s="2">
        <v>575</v>
      </c>
      <c r="S384" s="1">
        <v>90</v>
      </c>
      <c r="T384" s="2">
        <f t="shared" si="8"/>
        <v>6.3888888888888893</v>
      </c>
      <c r="U384" s="2">
        <v>0</v>
      </c>
      <c r="V384" s="1">
        <v>0</v>
      </c>
      <c r="W384" s="2">
        <v>0</v>
      </c>
    </row>
    <row r="385" spans="1:23" x14ac:dyDescent="0.25">
      <c r="A385" t="s">
        <v>18</v>
      </c>
      <c r="B385" t="s">
        <v>182</v>
      </c>
      <c r="C385" t="s">
        <v>183</v>
      </c>
      <c r="D385" s="2">
        <v>11562</v>
      </c>
      <c r="E385" s="2">
        <v>57</v>
      </c>
      <c r="F385" s="2">
        <v>9740</v>
      </c>
      <c r="G385" s="2">
        <v>2235</v>
      </c>
      <c r="H385" s="2">
        <v>2438</v>
      </c>
      <c r="I385" s="1">
        <v>12</v>
      </c>
      <c r="J385" s="2">
        <f>SUM(H385/I385)</f>
        <v>203.16666666666666</v>
      </c>
      <c r="K385" s="1">
        <v>86</v>
      </c>
      <c r="L385" s="2">
        <f>SUM(H385/K385)</f>
        <v>28.348837209302324</v>
      </c>
      <c r="M385" s="2">
        <v>516</v>
      </c>
      <c r="N385" s="2">
        <v>203</v>
      </c>
      <c r="O385" s="2">
        <f>SUM(N385/I385)</f>
        <v>16.916666666666668</v>
      </c>
      <c r="P385" s="2">
        <f>SUM(N385/K385)</f>
        <v>2.36046511627907</v>
      </c>
      <c r="Q385" s="2">
        <v>1306</v>
      </c>
      <c r="R385" s="2">
        <v>495</v>
      </c>
      <c r="S385" s="1">
        <v>73</v>
      </c>
      <c r="T385" s="2">
        <f t="shared" si="8"/>
        <v>6.7808219178082192</v>
      </c>
      <c r="U385" s="2">
        <v>0</v>
      </c>
      <c r="V385" s="1">
        <v>0</v>
      </c>
      <c r="W385" s="2">
        <v>0</v>
      </c>
    </row>
    <row r="386" spans="1:23" x14ac:dyDescent="0.25">
      <c r="A386" t="s">
        <v>18</v>
      </c>
      <c r="B386" t="s">
        <v>336</v>
      </c>
      <c r="C386" t="s">
        <v>327</v>
      </c>
      <c r="D386" s="2">
        <v>1285</v>
      </c>
      <c r="E386" s="2">
        <v>0</v>
      </c>
      <c r="F386" s="2">
        <v>0</v>
      </c>
      <c r="G386" s="2">
        <v>0</v>
      </c>
      <c r="H386" s="2">
        <v>0</v>
      </c>
      <c r="I386" s="1">
        <v>0</v>
      </c>
      <c r="K386" s="1">
        <v>0</v>
      </c>
      <c r="L386" s="2"/>
      <c r="M386" s="2">
        <v>0</v>
      </c>
      <c r="N386" s="2">
        <v>0</v>
      </c>
      <c r="O386" s="2"/>
      <c r="P386" s="2"/>
      <c r="Q386" s="2">
        <v>1285</v>
      </c>
      <c r="R386" s="2">
        <v>188</v>
      </c>
      <c r="S386" s="1">
        <v>76</v>
      </c>
      <c r="T386" s="2">
        <f t="shared" si="8"/>
        <v>2.4736842105263159</v>
      </c>
      <c r="U386" s="2">
        <v>0</v>
      </c>
      <c r="V386" s="1">
        <v>0</v>
      </c>
      <c r="W386" s="2">
        <v>0</v>
      </c>
    </row>
    <row r="387" spans="1:23" x14ac:dyDescent="0.25">
      <c r="A387" t="s">
        <v>18</v>
      </c>
      <c r="B387" t="s">
        <v>526</v>
      </c>
      <c r="C387" t="s">
        <v>522</v>
      </c>
      <c r="D387" s="2">
        <v>1137</v>
      </c>
      <c r="E387" s="2">
        <v>0</v>
      </c>
      <c r="F387" s="2">
        <v>0</v>
      </c>
      <c r="G387" s="2">
        <v>0</v>
      </c>
      <c r="H387" s="2">
        <v>0</v>
      </c>
      <c r="I387" s="1">
        <v>0</v>
      </c>
      <c r="K387" s="1">
        <v>0</v>
      </c>
      <c r="L387" s="2"/>
      <c r="M387" s="2">
        <v>0</v>
      </c>
      <c r="N387" s="2">
        <v>0</v>
      </c>
      <c r="O387" s="2"/>
      <c r="P387" s="2"/>
      <c r="Q387" s="2">
        <v>1137</v>
      </c>
      <c r="R387" s="2">
        <v>390</v>
      </c>
      <c r="S387" s="1">
        <v>74</v>
      </c>
      <c r="T387" s="2">
        <f t="shared" si="8"/>
        <v>5.2702702702702702</v>
      </c>
      <c r="U387" s="2">
        <v>0</v>
      </c>
      <c r="V387" s="1">
        <v>0</v>
      </c>
      <c r="W387" s="2">
        <v>0</v>
      </c>
    </row>
    <row r="388" spans="1:23" x14ac:dyDescent="0.25">
      <c r="A388" t="s">
        <v>18</v>
      </c>
      <c r="B388" t="s">
        <v>561</v>
      </c>
      <c r="C388" t="s">
        <v>545</v>
      </c>
      <c r="D388" s="2">
        <v>1022</v>
      </c>
      <c r="E388" s="2">
        <v>0</v>
      </c>
      <c r="F388" s="2">
        <v>0</v>
      </c>
      <c r="G388" s="2">
        <v>0</v>
      </c>
      <c r="H388" s="2">
        <v>0</v>
      </c>
      <c r="I388" s="1">
        <v>0</v>
      </c>
      <c r="K388" s="1">
        <v>0</v>
      </c>
      <c r="L388" s="2"/>
      <c r="M388" s="2">
        <v>0</v>
      </c>
      <c r="N388" s="2">
        <v>0</v>
      </c>
      <c r="O388" s="2"/>
      <c r="P388" s="2"/>
      <c r="Q388" s="2">
        <v>1022</v>
      </c>
      <c r="R388" s="2">
        <v>2</v>
      </c>
      <c r="S388" s="1">
        <v>30</v>
      </c>
      <c r="T388" s="2">
        <f t="shared" si="8"/>
        <v>6.6666666666666666E-2</v>
      </c>
      <c r="U388" s="2">
        <v>0</v>
      </c>
      <c r="V388" s="1">
        <v>0</v>
      </c>
      <c r="W388" s="2">
        <v>0</v>
      </c>
    </row>
    <row r="389" spans="1:23" x14ac:dyDescent="0.25">
      <c r="A389" t="s">
        <v>18</v>
      </c>
      <c r="B389" t="s">
        <v>213</v>
      </c>
      <c r="C389" t="s">
        <v>188</v>
      </c>
      <c r="D389" s="2">
        <v>217902</v>
      </c>
      <c r="E389" s="2">
        <v>1307</v>
      </c>
      <c r="F389" s="2">
        <v>89628</v>
      </c>
      <c r="G389" s="2">
        <v>-76161</v>
      </c>
      <c r="H389" s="2">
        <v>39893</v>
      </c>
      <c r="I389" s="1">
        <v>26</v>
      </c>
      <c r="J389" s="2">
        <f>SUM(H389/I389)</f>
        <v>1534.3461538461538</v>
      </c>
      <c r="K389" s="1">
        <v>2779</v>
      </c>
      <c r="L389" s="2">
        <f>SUM(H389/K389)</f>
        <v>14.355163727959697</v>
      </c>
      <c r="M389" s="2">
        <v>127307</v>
      </c>
      <c r="N389" s="2">
        <v>116054</v>
      </c>
      <c r="O389" s="2">
        <f>SUM(N389/I389)</f>
        <v>4463.6153846153848</v>
      </c>
      <c r="P389" s="2">
        <f>SUM(N389/K389)</f>
        <v>41.761065131342207</v>
      </c>
      <c r="Q389" s="2">
        <v>967</v>
      </c>
      <c r="R389" s="2">
        <v>354</v>
      </c>
      <c r="S389" s="1">
        <v>60</v>
      </c>
      <c r="T389" s="2">
        <f t="shared" si="8"/>
        <v>5.9</v>
      </c>
      <c r="U389" s="2">
        <v>0</v>
      </c>
      <c r="V389" s="1">
        <v>0</v>
      </c>
      <c r="W389" s="2">
        <v>0</v>
      </c>
    </row>
    <row r="390" spans="1:23" x14ac:dyDescent="0.25">
      <c r="A390" t="s">
        <v>18</v>
      </c>
      <c r="B390" t="s">
        <v>422</v>
      </c>
      <c r="C390" t="s">
        <v>418</v>
      </c>
      <c r="D390" s="2">
        <v>696</v>
      </c>
      <c r="E390" s="2">
        <v>0</v>
      </c>
      <c r="F390" s="2">
        <v>0</v>
      </c>
      <c r="G390" s="2">
        <v>0</v>
      </c>
      <c r="H390" s="2">
        <v>0</v>
      </c>
      <c r="I390" s="1">
        <v>0</v>
      </c>
      <c r="K390" s="1">
        <v>0</v>
      </c>
      <c r="L390" s="2"/>
      <c r="M390" s="2">
        <v>0</v>
      </c>
      <c r="N390" s="2">
        <v>0</v>
      </c>
      <c r="O390" s="2"/>
      <c r="P390" s="2"/>
      <c r="Q390" s="2">
        <v>696</v>
      </c>
      <c r="R390" s="2">
        <v>-36</v>
      </c>
      <c r="S390" s="1">
        <v>90</v>
      </c>
      <c r="T390" s="2">
        <f t="shared" si="8"/>
        <v>-0.4</v>
      </c>
      <c r="U390" s="2">
        <v>0</v>
      </c>
      <c r="V390" s="1">
        <v>0</v>
      </c>
      <c r="W390" s="2">
        <v>0</v>
      </c>
    </row>
    <row r="391" spans="1:23" x14ac:dyDescent="0.25">
      <c r="A391" t="s">
        <v>18</v>
      </c>
      <c r="B391" t="s">
        <v>529</v>
      </c>
      <c r="C391" t="s">
        <v>528</v>
      </c>
      <c r="D391" s="2">
        <v>1054</v>
      </c>
      <c r="E391" s="2">
        <v>0</v>
      </c>
      <c r="F391" s="2">
        <v>419</v>
      </c>
      <c r="G391" s="2">
        <v>135</v>
      </c>
      <c r="H391" s="2">
        <v>135</v>
      </c>
      <c r="I391" s="1">
        <v>8</v>
      </c>
      <c r="J391" s="2">
        <f>SUM(H391/I391)</f>
        <v>16.875</v>
      </c>
      <c r="K391" s="1">
        <v>63</v>
      </c>
      <c r="L391" s="2">
        <f>SUM(H391/K391)</f>
        <v>2.1428571428571428</v>
      </c>
      <c r="M391" s="2">
        <v>0</v>
      </c>
      <c r="N391" s="2">
        <v>0</v>
      </c>
      <c r="O391" s="2"/>
      <c r="P391" s="2"/>
      <c r="Q391" s="2">
        <v>635</v>
      </c>
      <c r="R391" s="2">
        <v>211</v>
      </c>
      <c r="S391" s="1">
        <v>74</v>
      </c>
      <c r="T391" s="2">
        <f t="shared" si="8"/>
        <v>2.8513513513513513</v>
      </c>
      <c r="U391" s="2">
        <v>0</v>
      </c>
      <c r="V391" s="1">
        <v>0</v>
      </c>
      <c r="W391" s="2">
        <v>0</v>
      </c>
    </row>
    <row r="392" spans="1:23" x14ac:dyDescent="0.25">
      <c r="A392" t="s">
        <v>18</v>
      </c>
      <c r="B392" t="s">
        <v>521</v>
      </c>
      <c r="C392" t="s">
        <v>522</v>
      </c>
      <c r="D392" s="2">
        <v>22444</v>
      </c>
      <c r="E392" s="2">
        <v>112</v>
      </c>
      <c r="F392" s="2">
        <v>13120</v>
      </c>
      <c r="G392" s="2">
        <v>-1842</v>
      </c>
      <c r="H392" s="2">
        <v>-279</v>
      </c>
      <c r="I392" s="1">
        <v>10</v>
      </c>
      <c r="K392" s="1">
        <v>388</v>
      </c>
      <c r="L392" s="2"/>
      <c r="M392" s="2">
        <v>8774</v>
      </c>
      <c r="N392" s="2">
        <v>1563</v>
      </c>
      <c r="O392" s="2"/>
      <c r="P392" s="2"/>
      <c r="Q392" s="2">
        <v>550</v>
      </c>
      <c r="R392" s="2">
        <v>334</v>
      </c>
      <c r="S392" s="1">
        <v>61</v>
      </c>
      <c r="T392" s="2">
        <f t="shared" si="8"/>
        <v>5.4754098360655741</v>
      </c>
      <c r="U392" s="2">
        <v>0</v>
      </c>
      <c r="V392" s="1">
        <v>0</v>
      </c>
      <c r="W392" s="2">
        <v>0</v>
      </c>
    </row>
    <row r="393" spans="1:23" x14ac:dyDescent="0.25">
      <c r="A393" t="s">
        <v>18</v>
      </c>
      <c r="B393" t="s">
        <v>222</v>
      </c>
      <c r="C393" t="s">
        <v>188</v>
      </c>
      <c r="D393" s="2">
        <v>481</v>
      </c>
      <c r="E393" s="2">
        <v>0</v>
      </c>
      <c r="F393" s="2">
        <v>0</v>
      </c>
      <c r="G393" s="2">
        <v>0</v>
      </c>
      <c r="H393" s="2">
        <v>0</v>
      </c>
      <c r="I393" s="1">
        <v>0</v>
      </c>
      <c r="K393" s="1">
        <v>0</v>
      </c>
      <c r="L393" s="2"/>
      <c r="M393" s="2">
        <v>0</v>
      </c>
      <c r="N393" s="2">
        <v>0</v>
      </c>
      <c r="O393" s="2"/>
      <c r="P393" s="2"/>
      <c r="Q393" s="2">
        <v>481</v>
      </c>
      <c r="R393" s="2">
        <v>206</v>
      </c>
      <c r="S393" s="1">
        <v>38</v>
      </c>
      <c r="T393" s="2">
        <f t="shared" si="8"/>
        <v>5.4210526315789478</v>
      </c>
      <c r="U393" s="2">
        <v>0</v>
      </c>
      <c r="V393" s="1">
        <v>0</v>
      </c>
      <c r="W393" s="2">
        <v>0</v>
      </c>
    </row>
    <row r="394" spans="1:23" x14ac:dyDescent="0.25">
      <c r="A394" t="s">
        <v>18</v>
      </c>
      <c r="B394" t="s">
        <v>617</v>
      </c>
      <c r="C394" t="s">
        <v>601</v>
      </c>
      <c r="D394" s="2">
        <v>4355</v>
      </c>
      <c r="E394" s="2">
        <v>0</v>
      </c>
      <c r="F394" s="2">
        <v>4027</v>
      </c>
      <c r="G394" s="2">
        <v>1576</v>
      </c>
      <c r="H394" s="2">
        <v>1576</v>
      </c>
      <c r="I394" s="1">
        <v>13</v>
      </c>
      <c r="J394" s="2">
        <f>SUM(H394/I394)</f>
        <v>121.23076923076923</v>
      </c>
      <c r="K394" s="1">
        <v>322</v>
      </c>
      <c r="L394" s="2">
        <f>SUM(H394/K394)</f>
        <v>4.8944099378881987</v>
      </c>
      <c r="M394" s="2">
        <v>0</v>
      </c>
      <c r="N394" s="2">
        <v>0</v>
      </c>
      <c r="O394" s="2">
        <f>SUM(N394/I394)</f>
        <v>0</v>
      </c>
      <c r="P394" s="2">
        <f>SUM(N394/K394)</f>
        <v>0</v>
      </c>
      <c r="Q394" s="2">
        <v>328</v>
      </c>
      <c r="R394" s="2">
        <v>-128</v>
      </c>
      <c r="S394" s="1">
        <v>28</v>
      </c>
      <c r="T394" s="2">
        <f t="shared" si="8"/>
        <v>-4.5714285714285712</v>
      </c>
      <c r="U394" s="2">
        <v>0</v>
      </c>
      <c r="V394" s="1">
        <v>0</v>
      </c>
      <c r="W394" s="2">
        <v>0</v>
      </c>
    </row>
    <row r="395" spans="1:23" x14ac:dyDescent="0.25">
      <c r="A395" t="s">
        <v>18</v>
      </c>
      <c r="B395" t="s">
        <v>349</v>
      </c>
      <c r="C395" t="s">
        <v>350</v>
      </c>
      <c r="D395" s="2">
        <v>15698</v>
      </c>
      <c r="E395" s="2">
        <v>78</v>
      </c>
      <c r="F395" s="2">
        <v>13587</v>
      </c>
      <c r="G395" s="2">
        <v>1355</v>
      </c>
      <c r="H395" s="2">
        <v>1626</v>
      </c>
      <c r="I395" s="1">
        <v>18</v>
      </c>
      <c r="J395" s="2">
        <f>SUM(H395/I395)</f>
        <v>90.333333333333329</v>
      </c>
      <c r="K395" s="1">
        <v>782</v>
      </c>
      <c r="L395" s="2">
        <f>SUM(H395/K395)</f>
        <v>2.0792838874680308</v>
      </c>
      <c r="M395" s="2">
        <v>1787</v>
      </c>
      <c r="N395" s="2">
        <v>271</v>
      </c>
      <c r="O395" s="2">
        <f>SUM(N395/I395)</f>
        <v>15.055555555555555</v>
      </c>
      <c r="P395" s="2">
        <f>SUM(N395/K395)</f>
        <v>0.34654731457800514</v>
      </c>
      <c r="Q395" s="2">
        <v>324</v>
      </c>
      <c r="R395" s="2">
        <v>97</v>
      </c>
      <c r="S395" s="1">
        <v>79</v>
      </c>
      <c r="T395" s="2">
        <f t="shared" si="8"/>
        <v>1.2278481012658229</v>
      </c>
      <c r="U395" s="2">
        <v>0</v>
      </c>
      <c r="V395" s="1">
        <v>0</v>
      </c>
      <c r="W395" s="2">
        <v>0</v>
      </c>
    </row>
    <row r="396" spans="1:23" x14ac:dyDescent="0.25">
      <c r="A396" t="s">
        <v>18</v>
      </c>
      <c r="B396" t="s">
        <v>218</v>
      </c>
      <c r="C396" t="s">
        <v>188</v>
      </c>
      <c r="D396" s="2">
        <v>208</v>
      </c>
      <c r="E396" s="2">
        <v>0</v>
      </c>
      <c r="F396" s="2">
        <v>0</v>
      </c>
      <c r="G396" s="2">
        <v>0</v>
      </c>
      <c r="H396" s="2">
        <v>0</v>
      </c>
      <c r="I396" s="1">
        <v>0</v>
      </c>
      <c r="K396" s="1">
        <v>0</v>
      </c>
      <c r="L396" s="2"/>
      <c r="M396" s="2">
        <v>0</v>
      </c>
      <c r="N396" s="2">
        <v>0</v>
      </c>
      <c r="O396" s="2"/>
      <c r="P396" s="2"/>
      <c r="Q396" s="2">
        <v>208</v>
      </c>
      <c r="R396" s="2">
        <v>90</v>
      </c>
      <c r="S396" s="1">
        <v>30</v>
      </c>
      <c r="T396" s="2">
        <f t="shared" si="8"/>
        <v>3</v>
      </c>
      <c r="U396" s="2">
        <v>0</v>
      </c>
      <c r="V396" s="1">
        <v>0</v>
      </c>
      <c r="W396" s="2">
        <v>0</v>
      </c>
    </row>
    <row r="397" spans="1:23" x14ac:dyDescent="0.25">
      <c r="A397" t="s">
        <v>18</v>
      </c>
      <c r="B397" t="s">
        <v>633</v>
      </c>
      <c r="C397" t="s">
        <v>601</v>
      </c>
      <c r="D397" s="2">
        <v>61911</v>
      </c>
      <c r="E397" s="2">
        <v>309</v>
      </c>
      <c r="F397" s="2">
        <v>34040</v>
      </c>
      <c r="G397" s="2">
        <v>5360</v>
      </c>
      <c r="H397" s="2">
        <v>10807</v>
      </c>
      <c r="I397" s="1">
        <v>13</v>
      </c>
      <c r="J397" s="2">
        <f>SUM(H397/I397)</f>
        <v>831.30769230769226</v>
      </c>
      <c r="K397" s="1">
        <v>1438</v>
      </c>
      <c r="L397" s="2">
        <f>SUM(H397/K397)</f>
        <v>7.5152990264255912</v>
      </c>
      <c r="M397" s="2">
        <v>27693</v>
      </c>
      <c r="N397" s="2">
        <v>5447</v>
      </c>
      <c r="O397" s="2">
        <f>SUM(N397/I397)</f>
        <v>419</v>
      </c>
      <c r="P397" s="2">
        <f>SUM(N397/K397)</f>
        <v>3.7878998609179417</v>
      </c>
      <c r="Q397" s="2">
        <v>178</v>
      </c>
      <c r="R397" s="2">
        <v>178</v>
      </c>
      <c r="S397" s="1">
        <v>3</v>
      </c>
      <c r="T397" s="2">
        <f t="shared" si="8"/>
        <v>59.333333333333336</v>
      </c>
      <c r="U397" s="2">
        <v>0</v>
      </c>
      <c r="V397" s="1">
        <v>0</v>
      </c>
      <c r="W397" s="2">
        <v>0</v>
      </c>
    </row>
    <row r="398" spans="1:23" x14ac:dyDescent="0.25">
      <c r="A398" t="s">
        <v>18</v>
      </c>
      <c r="B398" t="s">
        <v>479</v>
      </c>
      <c r="C398" t="s">
        <v>474</v>
      </c>
      <c r="D398" s="2">
        <v>153</v>
      </c>
      <c r="E398" s="2">
        <v>0</v>
      </c>
      <c r="F398" s="2">
        <v>0</v>
      </c>
      <c r="G398" s="2">
        <v>0</v>
      </c>
      <c r="H398" s="2">
        <v>0</v>
      </c>
      <c r="I398" s="1">
        <v>0</v>
      </c>
      <c r="K398" s="1">
        <v>0</v>
      </c>
      <c r="L398" s="2"/>
      <c r="M398" s="2">
        <v>0</v>
      </c>
      <c r="N398" s="2">
        <v>0</v>
      </c>
      <c r="O398" s="2"/>
      <c r="P398" s="2"/>
      <c r="Q398" s="2">
        <v>153</v>
      </c>
      <c r="R398" s="2">
        <v>83</v>
      </c>
      <c r="S398" s="1">
        <v>90</v>
      </c>
      <c r="T398" s="2">
        <f t="shared" si="8"/>
        <v>0.92222222222222228</v>
      </c>
      <c r="U398" s="2">
        <v>0</v>
      </c>
      <c r="V398" s="1">
        <v>0</v>
      </c>
      <c r="W398" s="2">
        <v>0</v>
      </c>
    </row>
    <row r="399" spans="1:23" x14ac:dyDescent="0.25">
      <c r="A399" t="s">
        <v>18</v>
      </c>
      <c r="B399" t="s">
        <v>43</v>
      </c>
      <c r="C399" t="s">
        <v>20</v>
      </c>
      <c r="D399" s="2">
        <v>67117</v>
      </c>
      <c r="E399" s="2">
        <v>335</v>
      </c>
      <c r="F399" s="2">
        <v>36202</v>
      </c>
      <c r="G399" s="2">
        <v>36202</v>
      </c>
      <c r="H399" s="2">
        <v>67117</v>
      </c>
      <c r="I399" s="1">
        <v>13</v>
      </c>
      <c r="J399" s="2">
        <f t="shared" ref="J399:J430" si="9">SUM(H399/I399)</f>
        <v>5162.8461538461543</v>
      </c>
      <c r="K399" s="1">
        <v>1344</v>
      </c>
      <c r="L399" s="2">
        <f t="shared" ref="L399:L430" si="10">SUM(H399/K399)</f>
        <v>49.938244047619051</v>
      </c>
      <c r="M399" s="2">
        <v>30915</v>
      </c>
      <c r="N399" s="2">
        <v>30915</v>
      </c>
      <c r="O399" s="2">
        <f t="shared" ref="O399:O430" si="11">SUM(N399/I399)</f>
        <v>2378.0769230769229</v>
      </c>
      <c r="P399" s="2">
        <f t="shared" ref="P399:P430" si="12">SUM(N399/K399)</f>
        <v>23.002232142857142</v>
      </c>
      <c r="Q399" s="2">
        <v>0</v>
      </c>
      <c r="R399" s="2">
        <v>0</v>
      </c>
      <c r="S399" s="1">
        <v>0</v>
      </c>
      <c r="T399" s="2">
        <v>0</v>
      </c>
      <c r="U399" s="2">
        <v>0</v>
      </c>
      <c r="V399" s="1">
        <v>0</v>
      </c>
      <c r="W399" s="2">
        <v>0</v>
      </c>
    </row>
    <row r="400" spans="1:23" x14ac:dyDescent="0.25">
      <c r="A400" t="s">
        <v>18</v>
      </c>
      <c r="B400" t="s">
        <v>374</v>
      </c>
      <c r="C400" t="s">
        <v>360</v>
      </c>
      <c r="D400" s="2">
        <v>418373</v>
      </c>
      <c r="E400" s="2">
        <v>2510</v>
      </c>
      <c r="F400" s="2">
        <v>192238</v>
      </c>
      <c r="G400" s="2">
        <v>33044</v>
      </c>
      <c r="H400" s="2">
        <v>57182</v>
      </c>
      <c r="I400" s="1">
        <v>52</v>
      </c>
      <c r="J400" s="2">
        <f t="shared" si="9"/>
        <v>1099.6538461538462</v>
      </c>
      <c r="K400" s="1">
        <v>7075</v>
      </c>
      <c r="L400" s="2">
        <f t="shared" si="10"/>
        <v>8.0822614840989395</v>
      </c>
      <c r="M400" s="2">
        <v>226135</v>
      </c>
      <c r="N400" s="2">
        <v>24138</v>
      </c>
      <c r="O400" s="2">
        <f t="shared" si="11"/>
        <v>464.19230769230768</v>
      </c>
      <c r="P400" s="2">
        <f t="shared" si="12"/>
        <v>3.4117314487632511</v>
      </c>
      <c r="Q400" s="2">
        <v>0</v>
      </c>
      <c r="R400" s="2">
        <v>0</v>
      </c>
      <c r="S400" s="1">
        <v>0</v>
      </c>
      <c r="T400" s="2">
        <v>0</v>
      </c>
      <c r="U400" s="2">
        <v>0</v>
      </c>
      <c r="V400" s="1">
        <v>0</v>
      </c>
      <c r="W400" s="2">
        <v>0</v>
      </c>
    </row>
    <row r="401" spans="1:23" x14ac:dyDescent="0.25">
      <c r="A401" t="s">
        <v>18</v>
      </c>
      <c r="B401" t="s">
        <v>86</v>
      </c>
      <c r="C401" t="s">
        <v>65</v>
      </c>
      <c r="D401" s="2">
        <v>371159</v>
      </c>
      <c r="E401" s="2">
        <v>2226</v>
      </c>
      <c r="F401" s="2">
        <v>184231</v>
      </c>
      <c r="G401" s="2">
        <v>32196</v>
      </c>
      <c r="H401" s="2">
        <v>50329</v>
      </c>
      <c r="I401" s="1">
        <v>52</v>
      </c>
      <c r="J401" s="2">
        <f t="shared" si="9"/>
        <v>967.86538461538464</v>
      </c>
      <c r="K401" s="1">
        <v>4543</v>
      </c>
      <c r="L401" s="2">
        <f t="shared" si="10"/>
        <v>11.078362315650452</v>
      </c>
      <c r="M401" s="2">
        <v>186928</v>
      </c>
      <c r="N401" s="2">
        <v>18133</v>
      </c>
      <c r="O401" s="2">
        <f t="shared" si="11"/>
        <v>348.71153846153845</v>
      </c>
      <c r="P401" s="2">
        <f t="shared" si="12"/>
        <v>3.9914153642967203</v>
      </c>
      <c r="Q401" s="2">
        <v>0</v>
      </c>
      <c r="R401" s="2">
        <v>0</v>
      </c>
      <c r="S401" s="1">
        <v>0</v>
      </c>
      <c r="T401" s="2">
        <v>0</v>
      </c>
      <c r="U401" s="2">
        <v>0</v>
      </c>
      <c r="V401" s="1">
        <v>0</v>
      </c>
      <c r="W401" s="2">
        <v>0</v>
      </c>
    </row>
    <row r="402" spans="1:23" x14ac:dyDescent="0.25">
      <c r="A402" t="s">
        <v>18</v>
      </c>
      <c r="B402" t="s">
        <v>280</v>
      </c>
      <c r="C402" t="s">
        <v>264</v>
      </c>
      <c r="D402" s="2">
        <v>212798</v>
      </c>
      <c r="E402" s="2">
        <v>1276</v>
      </c>
      <c r="F402" s="2">
        <v>101557</v>
      </c>
      <c r="G402" s="2">
        <v>27311</v>
      </c>
      <c r="H402" s="2">
        <v>49229</v>
      </c>
      <c r="I402" s="1">
        <v>25</v>
      </c>
      <c r="J402" s="2">
        <f t="shared" si="9"/>
        <v>1969.16</v>
      </c>
      <c r="K402" s="1">
        <v>2650</v>
      </c>
      <c r="L402" s="2">
        <f t="shared" si="10"/>
        <v>18.576981132075471</v>
      </c>
      <c r="M402" s="2">
        <v>111241</v>
      </c>
      <c r="N402" s="2">
        <v>21918</v>
      </c>
      <c r="O402" s="2">
        <f t="shared" si="11"/>
        <v>876.72</v>
      </c>
      <c r="P402" s="2">
        <f t="shared" si="12"/>
        <v>8.2709433962264143</v>
      </c>
      <c r="Q402" s="2">
        <v>0</v>
      </c>
      <c r="R402" s="2">
        <v>0</v>
      </c>
      <c r="S402" s="1">
        <v>0</v>
      </c>
      <c r="T402" s="2">
        <v>0</v>
      </c>
      <c r="U402" s="2">
        <v>0</v>
      </c>
      <c r="V402" s="1">
        <v>0</v>
      </c>
      <c r="W402" s="2">
        <v>0</v>
      </c>
    </row>
    <row r="403" spans="1:23" x14ac:dyDescent="0.25">
      <c r="A403" t="s">
        <v>18</v>
      </c>
      <c r="B403" t="s">
        <v>270</v>
      </c>
      <c r="C403" t="s">
        <v>264</v>
      </c>
      <c r="D403" s="2">
        <v>240876</v>
      </c>
      <c r="E403" s="2">
        <v>1445</v>
      </c>
      <c r="F403" s="2">
        <v>127028</v>
      </c>
      <c r="G403" s="2">
        <v>24486</v>
      </c>
      <c r="H403" s="2">
        <v>41340</v>
      </c>
      <c r="I403" s="1">
        <v>35</v>
      </c>
      <c r="J403" s="2">
        <f t="shared" si="9"/>
        <v>1181.1428571428571</v>
      </c>
      <c r="K403" s="1">
        <v>3353</v>
      </c>
      <c r="L403" s="2">
        <f t="shared" si="10"/>
        <v>12.329257381449448</v>
      </c>
      <c r="M403" s="2">
        <v>113848</v>
      </c>
      <c r="N403" s="2">
        <v>16854</v>
      </c>
      <c r="O403" s="2">
        <f t="shared" si="11"/>
        <v>481.54285714285714</v>
      </c>
      <c r="P403" s="2">
        <f t="shared" si="12"/>
        <v>5.0265433939755439</v>
      </c>
      <c r="Q403" s="2">
        <v>0</v>
      </c>
      <c r="R403" s="2">
        <v>0</v>
      </c>
      <c r="S403" s="1">
        <v>0</v>
      </c>
      <c r="T403" s="2">
        <v>0</v>
      </c>
      <c r="U403" s="2">
        <v>0</v>
      </c>
      <c r="V403" s="1">
        <v>0</v>
      </c>
      <c r="W403" s="2">
        <v>0</v>
      </c>
    </row>
    <row r="404" spans="1:23" x14ac:dyDescent="0.25">
      <c r="A404" t="s">
        <v>18</v>
      </c>
      <c r="B404" t="s">
        <v>35</v>
      </c>
      <c r="C404" t="s">
        <v>20</v>
      </c>
      <c r="D404" s="2">
        <v>281008</v>
      </c>
      <c r="E404" s="2">
        <v>1686</v>
      </c>
      <c r="F404" s="2">
        <v>164323</v>
      </c>
      <c r="G404" s="2">
        <v>30527</v>
      </c>
      <c r="H404" s="2">
        <v>40615</v>
      </c>
      <c r="I404" s="1">
        <v>50</v>
      </c>
      <c r="J404" s="2">
        <f t="shared" si="9"/>
        <v>812.3</v>
      </c>
      <c r="K404" s="1">
        <v>6253</v>
      </c>
      <c r="L404" s="2">
        <f t="shared" si="10"/>
        <v>6.4952822645130341</v>
      </c>
      <c r="M404" s="2">
        <v>116685</v>
      </c>
      <c r="N404" s="2">
        <v>10088</v>
      </c>
      <c r="O404" s="2">
        <f t="shared" si="11"/>
        <v>201.76</v>
      </c>
      <c r="P404" s="2">
        <f t="shared" si="12"/>
        <v>1.6133056133056134</v>
      </c>
      <c r="Q404" s="2">
        <v>0</v>
      </c>
      <c r="R404" s="2">
        <v>0</v>
      </c>
      <c r="S404" s="1">
        <v>0</v>
      </c>
      <c r="T404" s="2">
        <v>0</v>
      </c>
      <c r="U404" s="2">
        <v>0</v>
      </c>
      <c r="V404" s="1">
        <v>0</v>
      </c>
      <c r="W404" s="2">
        <v>0</v>
      </c>
    </row>
    <row r="405" spans="1:23" x14ac:dyDescent="0.25">
      <c r="A405" t="s">
        <v>18</v>
      </c>
      <c r="B405" t="s">
        <v>160</v>
      </c>
      <c r="C405" t="s">
        <v>159</v>
      </c>
      <c r="D405" s="2">
        <v>174042</v>
      </c>
      <c r="E405" s="2">
        <v>1044</v>
      </c>
      <c r="F405" s="2">
        <v>91925</v>
      </c>
      <c r="G405" s="2">
        <v>24185</v>
      </c>
      <c r="H405" s="2">
        <v>39320</v>
      </c>
      <c r="I405" s="1">
        <v>23</v>
      </c>
      <c r="J405" s="2">
        <f t="shared" si="9"/>
        <v>1709.5652173913043</v>
      </c>
      <c r="K405" s="1">
        <v>2941</v>
      </c>
      <c r="L405" s="2">
        <f t="shared" si="10"/>
        <v>13.369602176130568</v>
      </c>
      <c r="M405" s="2">
        <v>82117</v>
      </c>
      <c r="N405" s="2">
        <v>15135</v>
      </c>
      <c r="O405" s="2">
        <f t="shared" si="11"/>
        <v>658.04347826086962</v>
      </c>
      <c r="P405" s="2">
        <f t="shared" si="12"/>
        <v>5.1462087725263519</v>
      </c>
      <c r="Q405" s="2">
        <v>0</v>
      </c>
      <c r="R405" s="2">
        <v>0</v>
      </c>
      <c r="S405" s="1">
        <v>0</v>
      </c>
      <c r="T405" s="2">
        <v>0</v>
      </c>
      <c r="U405" s="2">
        <v>0</v>
      </c>
      <c r="V405" s="1">
        <v>0</v>
      </c>
      <c r="W405" s="2">
        <v>0</v>
      </c>
    </row>
    <row r="406" spans="1:23" x14ac:dyDescent="0.25">
      <c r="A406" t="s">
        <v>18</v>
      </c>
      <c r="B406" t="s">
        <v>400</v>
      </c>
      <c r="C406" t="s">
        <v>360</v>
      </c>
      <c r="D406" s="2">
        <v>301488</v>
      </c>
      <c r="E406" s="2">
        <v>1808</v>
      </c>
      <c r="F406" s="2">
        <v>151251</v>
      </c>
      <c r="G406" s="2">
        <v>27754</v>
      </c>
      <c r="H406" s="2">
        <v>38924</v>
      </c>
      <c r="I406" s="1">
        <v>52</v>
      </c>
      <c r="J406" s="2">
        <f t="shared" si="9"/>
        <v>748.53846153846155</v>
      </c>
      <c r="K406" s="1">
        <v>5155</v>
      </c>
      <c r="L406" s="2">
        <f t="shared" si="10"/>
        <v>7.5507274490785647</v>
      </c>
      <c r="M406" s="2">
        <v>150237</v>
      </c>
      <c r="N406" s="2">
        <v>11170</v>
      </c>
      <c r="O406" s="2">
        <f t="shared" si="11"/>
        <v>214.80769230769232</v>
      </c>
      <c r="P406" s="2">
        <f t="shared" si="12"/>
        <v>2.1668283220174587</v>
      </c>
      <c r="Q406" s="2">
        <v>0</v>
      </c>
      <c r="R406" s="2">
        <v>0</v>
      </c>
      <c r="S406" s="1">
        <v>0</v>
      </c>
      <c r="T406" s="2">
        <v>0</v>
      </c>
      <c r="U406" s="2">
        <v>0</v>
      </c>
      <c r="V406" s="1">
        <v>0</v>
      </c>
      <c r="W406" s="2">
        <v>0</v>
      </c>
    </row>
    <row r="407" spans="1:23" x14ac:dyDescent="0.25">
      <c r="A407" t="s">
        <v>18</v>
      </c>
      <c r="B407" t="s">
        <v>74</v>
      </c>
      <c r="C407" t="s">
        <v>65</v>
      </c>
      <c r="D407" s="2">
        <v>222040</v>
      </c>
      <c r="E407" s="2">
        <v>1332</v>
      </c>
      <c r="F407" s="2">
        <v>108190</v>
      </c>
      <c r="G407" s="2">
        <v>19048</v>
      </c>
      <c r="H407" s="2">
        <v>34671</v>
      </c>
      <c r="I407" s="1">
        <v>25</v>
      </c>
      <c r="J407" s="2">
        <f t="shared" si="9"/>
        <v>1386.84</v>
      </c>
      <c r="K407" s="1">
        <v>2693</v>
      </c>
      <c r="L407" s="2">
        <f t="shared" si="10"/>
        <v>12.874489417007055</v>
      </c>
      <c r="M407" s="2">
        <v>113850</v>
      </c>
      <c r="N407" s="2">
        <v>15623</v>
      </c>
      <c r="O407" s="2">
        <f t="shared" si="11"/>
        <v>624.91999999999996</v>
      </c>
      <c r="P407" s="2">
        <f t="shared" si="12"/>
        <v>5.8013367991088005</v>
      </c>
      <c r="Q407" s="2">
        <v>0</v>
      </c>
      <c r="R407" s="2">
        <v>0</v>
      </c>
      <c r="S407" s="1">
        <v>0</v>
      </c>
      <c r="T407" s="2">
        <v>0</v>
      </c>
      <c r="U407" s="2">
        <v>0</v>
      </c>
      <c r="V407" s="1">
        <v>0</v>
      </c>
      <c r="W407" s="2">
        <v>0</v>
      </c>
    </row>
    <row r="408" spans="1:23" x14ac:dyDescent="0.25">
      <c r="A408" t="s">
        <v>18</v>
      </c>
      <c r="B408" t="s">
        <v>71</v>
      </c>
      <c r="C408" t="s">
        <v>65</v>
      </c>
      <c r="D408" s="2">
        <v>192316</v>
      </c>
      <c r="E408" s="2">
        <v>1153</v>
      </c>
      <c r="F408" s="2">
        <v>92986</v>
      </c>
      <c r="G408" s="2">
        <v>22635</v>
      </c>
      <c r="H408" s="2">
        <v>34376</v>
      </c>
      <c r="I408" s="1">
        <v>24</v>
      </c>
      <c r="J408" s="2">
        <f t="shared" si="9"/>
        <v>1432.3333333333333</v>
      </c>
      <c r="K408" s="1">
        <v>2623</v>
      </c>
      <c r="L408" s="2">
        <f t="shared" si="10"/>
        <v>13.105604269919938</v>
      </c>
      <c r="M408" s="2">
        <v>99330</v>
      </c>
      <c r="N408" s="2">
        <v>11741</v>
      </c>
      <c r="O408" s="2">
        <f t="shared" si="11"/>
        <v>489.20833333333331</v>
      </c>
      <c r="P408" s="2">
        <f t="shared" si="12"/>
        <v>4.4761723217689671</v>
      </c>
      <c r="Q408" s="2">
        <v>0</v>
      </c>
      <c r="R408" s="2">
        <v>0</v>
      </c>
      <c r="S408" s="1">
        <v>0</v>
      </c>
      <c r="T408" s="2">
        <v>0</v>
      </c>
      <c r="U408" s="2">
        <v>0</v>
      </c>
      <c r="V408" s="1">
        <v>0</v>
      </c>
      <c r="W408" s="2">
        <v>0</v>
      </c>
    </row>
    <row r="409" spans="1:23" x14ac:dyDescent="0.25">
      <c r="A409" t="s">
        <v>18</v>
      </c>
      <c r="B409" t="s">
        <v>61</v>
      </c>
      <c r="C409" t="s">
        <v>56</v>
      </c>
      <c r="D409" s="2">
        <v>107798</v>
      </c>
      <c r="E409" s="2">
        <v>646</v>
      </c>
      <c r="F409" s="2">
        <v>84881</v>
      </c>
      <c r="G409" s="2">
        <v>28636</v>
      </c>
      <c r="H409" s="2">
        <v>34290</v>
      </c>
      <c r="I409" s="1">
        <v>24</v>
      </c>
      <c r="J409" s="2">
        <f t="shared" si="9"/>
        <v>1428.75</v>
      </c>
      <c r="K409" s="1">
        <v>3275</v>
      </c>
      <c r="L409" s="2">
        <f t="shared" si="10"/>
        <v>10.470229007633588</v>
      </c>
      <c r="M409" s="2">
        <v>22917</v>
      </c>
      <c r="N409" s="2">
        <v>5654</v>
      </c>
      <c r="O409" s="2">
        <f t="shared" si="11"/>
        <v>235.58333333333334</v>
      </c>
      <c r="P409" s="2">
        <f t="shared" si="12"/>
        <v>1.7264122137404581</v>
      </c>
      <c r="Q409" s="2">
        <v>0</v>
      </c>
      <c r="R409" s="2">
        <v>0</v>
      </c>
      <c r="S409" s="1">
        <v>0</v>
      </c>
      <c r="T409" s="2">
        <v>0</v>
      </c>
      <c r="U409" s="2">
        <v>0</v>
      </c>
      <c r="V409" s="1">
        <v>0</v>
      </c>
      <c r="W409" s="2">
        <v>0</v>
      </c>
    </row>
    <row r="410" spans="1:23" x14ac:dyDescent="0.25">
      <c r="A410" t="s">
        <v>18</v>
      </c>
      <c r="B410" t="s">
        <v>387</v>
      </c>
      <c r="C410" t="s">
        <v>360</v>
      </c>
      <c r="D410" s="2">
        <v>196834</v>
      </c>
      <c r="E410" s="2">
        <v>1181</v>
      </c>
      <c r="F410" s="2">
        <v>88904</v>
      </c>
      <c r="G410" s="2">
        <v>19557</v>
      </c>
      <c r="H410" s="2">
        <v>32998</v>
      </c>
      <c r="I410" s="1">
        <v>26</v>
      </c>
      <c r="J410" s="2">
        <f t="shared" si="9"/>
        <v>1269.1538461538462</v>
      </c>
      <c r="K410" s="1">
        <v>2654</v>
      </c>
      <c r="L410" s="2">
        <f t="shared" si="10"/>
        <v>12.433308214016579</v>
      </c>
      <c r="M410" s="2">
        <v>107930</v>
      </c>
      <c r="N410" s="2">
        <v>13441</v>
      </c>
      <c r="O410" s="2">
        <f t="shared" si="11"/>
        <v>516.96153846153845</v>
      </c>
      <c r="P410" s="2">
        <f t="shared" si="12"/>
        <v>5.0644310474755088</v>
      </c>
      <c r="Q410" s="2">
        <v>0</v>
      </c>
      <c r="R410" s="2">
        <v>0</v>
      </c>
      <c r="S410" s="1">
        <v>0</v>
      </c>
      <c r="T410" s="2">
        <v>0</v>
      </c>
      <c r="U410" s="2">
        <v>0</v>
      </c>
      <c r="V410" s="1">
        <v>0</v>
      </c>
      <c r="W410" s="2">
        <v>0</v>
      </c>
    </row>
    <row r="411" spans="1:23" x14ac:dyDescent="0.25">
      <c r="A411" t="s">
        <v>18</v>
      </c>
      <c r="B411" t="s">
        <v>130</v>
      </c>
      <c r="C411" t="s">
        <v>128</v>
      </c>
      <c r="D411" s="2">
        <v>199297</v>
      </c>
      <c r="E411" s="2">
        <v>1195</v>
      </c>
      <c r="F411" s="2">
        <v>109452</v>
      </c>
      <c r="G411" s="2">
        <v>23601</v>
      </c>
      <c r="H411" s="2">
        <v>31269</v>
      </c>
      <c r="I411" s="1">
        <v>39</v>
      </c>
      <c r="J411" s="2">
        <f t="shared" si="9"/>
        <v>801.76923076923072</v>
      </c>
      <c r="K411" s="1">
        <v>4565</v>
      </c>
      <c r="L411" s="2">
        <f t="shared" si="10"/>
        <v>6.8497261774370211</v>
      </c>
      <c r="M411" s="2">
        <v>89845</v>
      </c>
      <c r="N411" s="2">
        <v>7668</v>
      </c>
      <c r="O411" s="2">
        <f t="shared" si="11"/>
        <v>196.61538461538461</v>
      </c>
      <c r="P411" s="2">
        <f t="shared" si="12"/>
        <v>1.6797371303395401</v>
      </c>
      <c r="Q411" s="2">
        <v>0</v>
      </c>
      <c r="R411" s="2">
        <v>0</v>
      </c>
      <c r="S411" s="1">
        <v>0</v>
      </c>
      <c r="T411" s="2">
        <v>0</v>
      </c>
      <c r="U411" s="2">
        <v>0</v>
      </c>
      <c r="V411" s="1">
        <v>0</v>
      </c>
      <c r="W411" s="2">
        <v>0</v>
      </c>
    </row>
    <row r="412" spans="1:23" x14ac:dyDescent="0.25">
      <c r="A412" t="s">
        <v>18</v>
      </c>
      <c r="B412" t="s">
        <v>489</v>
      </c>
      <c r="C412" t="s">
        <v>474</v>
      </c>
      <c r="D412" s="2">
        <v>143777</v>
      </c>
      <c r="E412" s="2">
        <v>862</v>
      </c>
      <c r="F412" s="2">
        <v>91891</v>
      </c>
      <c r="G412" s="2">
        <v>-12967</v>
      </c>
      <c r="H412" s="2">
        <v>29609</v>
      </c>
      <c r="I412" s="1">
        <v>28</v>
      </c>
      <c r="J412" s="2">
        <f t="shared" si="9"/>
        <v>1057.4642857142858</v>
      </c>
      <c r="K412" s="1">
        <v>2725</v>
      </c>
      <c r="L412" s="2">
        <f t="shared" si="10"/>
        <v>10.865688073394496</v>
      </c>
      <c r="M412" s="2">
        <v>51886</v>
      </c>
      <c r="N412" s="2">
        <v>42576</v>
      </c>
      <c r="O412" s="2">
        <f t="shared" si="11"/>
        <v>1520.5714285714287</v>
      </c>
      <c r="P412" s="2">
        <f t="shared" si="12"/>
        <v>15.624220183486239</v>
      </c>
      <c r="Q412" s="2">
        <v>0</v>
      </c>
      <c r="R412" s="2">
        <v>0</v>
      </c>
      <c r="S412" s="1">
        <v>0</v>
      </c>
      <c r="T412" s="2">
        <v>0</v>
      </c>
      <c r="U412" s="2">
        <v>0</v>
      </c>
      <c r="V412" s="1">
        <v>0</v>
      </c>
      <c r="W412" s="2">
        <v>0</v>
      </c>
    </row>
    <row r="413" spans="1:23" x14ac:dyDescent="0.25">
      <c r="A413" t="s">
        <v>18</v>
      </c>
      <c r="B413" t="s">
        <v>372</v>
      </c>
      <c r="C413" t="s">
        <v>360</v>
      </c>
      <c r="D413" s="2">
        <v>309343</v>
      </c>
      <c r="E413" s="2">
        <v>1856</v>
      </c>
      <c r="F413" s="2">
        <v>122826</v>
      </c>
      <c r="G413" s="2">
        <v>11941</v>
      </c>
      <c r="H413" s="2">
        <v>28653</v>
      </c>
      <c r="I413" s="1">
        <v>40</v>
      </c>
      <c r="J413" s="2">
        <f t="shared" si="9"/>
        <v>716.32500000000005</v>
      </c>
      <c r="K413" s="1">
        <v>3899</v>
      </c>
      <c r="L413" s="2">
        <f t="shared" si="10"/>
        <v>7.3488073865093613</v>
      </c>
      <c r="M413" s="2">
        <v>186517</v>
      </c>
      <c r="N413" s="2">
        <v>16712</v>
      </c>
      <c r="O413" s="2">
        <f t="shared" si="11"/>
        <v>417.8</v>
      </c>
      <c r="P413" s="2">
        <f t="shared" si="12"/>
        <v>4.2862272377532697</v>
      </c>
      <c r="Q413" s="2">
        <v>0</v>
      </c>
      <c r="R413" s="2">
        <v>0</v>
      </c>
      <c r="S413" s="1">
        <v>0</v>
      </c>
      <c r="T413" s="2">
        <v>0</v>
      </c>
      <c r="U413" s="2">
        <v>0</v>
      </c>
      <c r="V413" s="1">
        <v>0</v>
      </c>
      <c r="W413" s="2">
        <v>0</v>
      </c>
    </row>
    <row r="414" spans="1:23" x14ac:dyDescent="0.25">
      <c r="A414" t="s">
        <v>18</v>
      </c>
      <c r="B414" t="s">
        <v>137</v>
      </c>
      <c r="C414" t="s">
        <v>128</v>
      </c>
      <c r="D414" s="2">
        <v>165195</v>
      </c>
      <c r="E414" s="2">
        <v>991</v>
      </c>
      <c r="F414" s="2">
        <v>79605</v>
      </c>
      <c r="G414" s="2">
        <v>15449</v>
      </c>
      <c r="H414" s="2">
        <v>26670</v>
      </c>
      <c r="I414" s="1">
        <v>26</v>
      </c>
      <c r="J414" s="2">
        <f t="shared" si="9"/>
        <v>1025.7692307692307</v>
      </c>
      <c r="K414" s="1">
        <v>2598</v>
      </c>
      <c r="L414" s="2">
        <f t="shared" si="10"/>
        <v>10.265588914549653</v>
      </c>
      <c r="M414" s="2">
        <v>85590</v>
      </c>
      <c r="N414" s="2">
        <v>11221</v>
      </c>
      <c r="O414" s="2">
        <f t="shared" si="11"/>
        <v>431.57692307692309</v>
      </c>
      <c r="P414" s="2">
        <f t="shared" si="12"/>
        <v>4.3190916089299458</v>
      </c>
      <c r="Q414" s="2">
        <v>0</v>
      </c>
      <c r="R414" s="2">
        <v>0</v>
      </c>
      <c r="S414" s="1">
        <v>0</v>
      </c>
      <c r="T414" s="2">
        <v>0</v>
      </c>
      <c r="U414" s="2">
        <v>0</v>
      </c>
      <c r="V414" s="1">
        <v>0</v>
      </c>
      <c r="W414" s="2">
        <v>0</v>
      </c>
    </row>
    <row r="415" spans="1:23" x14ac:dyDescent="0.25">
      <c r="A415" t="s">
        <v>18</v>
      </c>
      <c r="B415" t="s">
        <v>563</v>
      </c>
      <c r="C415" t="s">
        <v>545</v>
      </c>
      <c r="D415" s="2">
        <v>105864</v>
      </c>
      <c r="E415" s="2">
        <v>635</v>
      </c>
      <c r="F415" s="2">
        <v>49347</v>
      </c>
      <c r="G415" s="2">
        <v>12041</v>
      </c>
      <c r="H415" s="2">
        <v>26245</v>
      </c>
      <c r="I415" s="1">
        <v>13</v>
      </c>
      <c r="J415" s="2">
        <f t="shared" si="9"/>
        <v>2018.8461538461538</v>
      </c>
      <c r="K415" s="1">
        <v>1613</v>
      </c>
      <c r="L415" s="2">
        <f t="shared" si="10"/>
        <v>16.270923744575324</v>
      </c>
      <c r="M415" s="2">
        <v>56517</v>
      </c>
      <c r="N415" s="2">
        <v>14204</v>
      </c>
      <c r="O415" s="2">
        <f t="shared" si="11"/>
        <v>1092.6153846153845</v>
      </c>
      <c r="P415" s="2">
        <f t="shared" si="12"/>
        <v>8.8059516429014266</v>
      </c>
      <c r="Q415" s="2">
        <v>0</v>
      </c>
      <c r="R415" s="2">
        <v>0</v>
      </c>
      <c r="S415" s="1">
        <v>0</v>
      </c>
      <c r="T415" s="2">
        <v>0</v>
      </c>
      <c r="U415" s="2">
        <v>0</v>
      </c>
      <c r="V415" s="1">
        <v>0</v>
      </c>
      <c r="W415" s="2">
        <v>0</v>
      </c>
    </row>
    <row r="416" spans="1:23" x14ac:dyDescent="0.25">
      <c r="A416" t="s">
        <v>18</v>
      </c>
      <c r="B416" t="s">
        <v>305</v>
      </c>
      <c r="C416" t="s">
        <v>264</v>
      </c>
      <c r="D416" s="2">
        <v>165210</v>
      </c>
      <c r="E416" s="2">
        <v>991</v>
      </c>
      <c r="F416" s="2">
        <v>91717</v>
      </c>
      <c r="G416" s="2">
        <v>19076</v>
      </c>
      <c r="H416" s="2">
        <v>25924</v>
      </c>
      <c r="I416" s="1">
        <v>24</v>
      </c>
      <c r="J416" s="2">
        <f t="shared" si="9"/>
        <v>1080.1666666666667</v>
      </c>
      <c r="K416" s="1">
        <v>2702</v>
      </c>
      <c r="L416" s="2">
        <f t="shared" si="10"/>
        <v>9.5943745373797196</v>
      </c>
      <c r="M416" s="2">
        <v>73493</v>
      </c>
      <c r="N416" s="2">
        <v>6848</v>
      </c>
      <c r="O416" s="2">
        <f t="shared" si="11"/>
        <v>285.33333333333331</v>
      </c>
      <c r="P416" s="2">
        <f t="shared" si="12"/>
        <v>2.5344189489267208</v>
      </c>
      <c r="Q416" s="2">
        <v>0</v>
      </c>
      <c r="R416" s="2">
        <v>0</v>
      </c>
      <c r="S416" s="1">
        <v>0</v>
      </c>
      <c r="T416" s="2">
        <v>0</v>
      </c>
      <c r="U416" s="2">
        <v>0</v>
      </c>
      <c r="V416" s="1">
        <v>0</v>
      </c>
      <c r="W416" s="2">
        <v>0</v>
      </c>
    </row>
    <row r="417" spans="1:23" x14ac:dyDescent="0.25">
      <c r="A417" t="s">
        <v>18</v>
      </c>
      <c r="B417" t="s">
        <v>72</v>
      </c>
      <c r="C417" t="s">
        <v>65</v>
      </c>
      <c r="D417" s="2">
        <v>315423</v>
      </c>
      <c r="E417" s="2">
        <v>1892</v>
      </c>
      <c r="F417" s="2">
        <v>127137</v>
      </c>
      <c r="G417" s="2">
        <v>15826</v>
      </c>
      <c r="H417" s="2">
        <v>25052</v>
      </c>
      <c r="I417" s="1">
        <v>41</v>
      </c>
      <c r="J417" s="2">
        <f t="shared" si="9"/>
        <v>611.02439024390242</v>
      </c>
      <c r="K417" s="1">
        <v>3660</v>
      </c>
      <c r="L417" s="2">
        <f t="shared" si="10"/>
        <v>6.8448087431693985</v>
      </c>
      <c r="M417" s="2">
        <v>188286</v>
      </c>
      <c r="N417" s="2">
        <v>9226</v>
      </c>
      <c r="O417" s="2">
        <f t="shared" si="11"/>
        <v>225.02439024390245</v>
      </c>
      <c r="P417" s="2">
        <f t="shared" si="12"/>
        <v>2.5207650273224043</v>
      </c>
      <c r="Q417" s="2">
        <v>0</v>
      </c>
      <c r="R417" s="2">
        <v>0</v>
      </c>
      <c r="S417" s="1">
        <v>0</v>
      </c>
      <c r="T417" s="2">
        <v>0</v>
      </c>
      <c r="U417" s="2">
        <v>0</v>
      </c>
      <c r="V417" s="1">
        <v>0</v>
      </c>
      <c r="W417" s="2">
        <v>0</v>
      </c>
    </row>
    <row r="418" spans="1:23" x14ac:dyDescent="0.25">
      <c r="A418" t="s">
        <v>18</v>
      </c>
      <c r="B418" t="s">
        <v>442</v>
      </c>
      <c r="C418" t="s">
        <v>429</v>
      </c>
      <c r="D418" s="2">
        <v>170188</v>
      </c>
      <c r="E418" s="2">
        <v>1021</v>
      </c>
      <c r="F418" s="2">
        <v>66304</v>
      </c>
      <c r="G418" s="2">
        <v>12479</v>
      </c>
      <c r="H418" s="2">
        <v>25047</v>
      </c>
      <c r="I418" s="1">
        <v>24</v>
      </c>
      <c r="J418" s="2">
        <f t="shared" si="9"/>
        <v>1043.625</v>
      </c>
      <c r="K418" s="1">
        <v>1723</v>
      </c>
      <c r="L418" s="2">
        <f t="shared" si="10"/>
        <v>14.536854323853744</v>
      </c>
      <c r="M418" s="2">
        <v>103884</v>
      </c>
      <c r="N418" s="2">
        <v>12568</v>
      </c>
      <c r="O418" s="2">
        <f t="shared" si="11"/>
        <v>523.66666666666663</v>
      </c>
      <c r="P418" s="2">
        <f t="shared" si="12"/>
        <v>7.2942542077771328</v>
      </c>
      <c r="Q418" s="2">
        <v>0</v>
      </c>
      <c r="R418" s="2">
        <v>0</v>
      </c>
      <c r="S418" s="1">
        <v>0</v>
      </c>
      <c r="T418" s="2">
        <v>0</v>
      </c>
      <c r="U418" s="2">
        <v>0</v>
      </c>
      <c r="V418" s="1">
        <v>0</v>
      </c>
      <c r="W418" s="2">
        <v>0</v>
      </c>
    </row>
    <row r="419" spans="1:23" x14ac:dyDescent="0.25">
      <c r="A419" t="s">
        <v>18</v>
      </c>
      <c r="B419" t="s">
        <v>364</v>
      </c>
      <c r="C419" t="s">
        <v>360</v>
      </c>
      <c r="D419" s="2">
        <v>239532</v>
      </c>
      <c r="E419" s="2">
        <v>1437</v>
      </c>
      <c r="F419" s="2">
        <v>130456</v>
      </c>
      <c r="G419" s="2">
        <v>13576</v>
      </c>
      <c r="H419" s="2">
        <v>24522</v>
      </c>
      <c r="I419" s="1">
        <v>38</v>
      </c>
      <c r="J419" s="2">
        <f t="shared" si="9"/>
        <v>645.31578947368416</v>
      </c>
      <c r="K419" s="1">
        <v>4652</v>
      </c>
      <c r="L419" s="2">
        <f t="shared" si="10"/>
        <v>5.2712811693895096</v>
      </c>
      <c r="M419" s="2">
        <v>109076</v>
      </c>
      <c r="N419" s="2">
        <v>10946</v>
      </c>
      <c r="O419" s="2">
        <f t="shared" si="11"/>
        <v>288.05263157894734</v>
      </c>
      <c r="P419" s="2">
        <f t="shared" si="12"/>
        <v>2.3529664660361136</v>
      </c>
      <c r="Q419" s="2">
        <v>0</v>
      </c>
      <c r="R419" s="2">
        <v>0</v>
      </c>
      <c r="S419" s="1">
        <v>0</v>
      </c>
      <c r="T419" s="2">
        <v>0</v>
      </c>
      <c r="U419" s="2">
        <v>0</v>
      </c>
      <c r="V419" s="1">
        <v>0</v>
      </c>
      <c r="W419" s="2">
        <v>0</v>
      </c>
    </row>
    <row r="420" spans="1:23" x14ac:dyDescent="0.25">
      <c r="A420" t="s">
        <v>18</v>
      </c>
      <c r="B420" t="s">
        <v>604</v>
      </c>
      <c r="C420" t="s">
        <v>601</v>
      </c>
      <c r="D420" s="2">
        <v>93236</v>
      </c>
      <c r="E420" s="2">
        <v>466</v>
      </c>
      <c r="F420" s="2">
        <v>52772</v>
      </c>
      <c r="G420" s="2">
        <v>14662</v>
      </c>
      <c r="H420" s="2">
        <v>24145</v>
      </c>
      <c r="I420" s="1">
        <v>13</v>
      </c>
      <c r="J420" s="2">
        <f t="shared" si="9"/>
        <v>1857.3076923076924</v>
      </c>
      <c r="K420" s="1">
        <v>2033</v>
      </c>
      <c r="L420" s="2">
        <f t="shared" si="10"/>
        <v>11.876537137235612</v>
      </c>
      <c r="M420" s="2">
        <v>40464</v>
      </c>
      <c r="N420" s="2">
        <v>9483</v>
      </c>
      <c r="O420" s="2">
        <f t="shared" si="11"/>
        <v>729.46153846153845</v>
      </c>
      <c r="P420" s="2">
        <f t="shared" si="12"/>
        <v>4.6645351696999509</v>
      </c>
      <c r="Q420" s="2">
        <v>0</v>
      </c>
      <c r="R420" s="2">
        <v>0</v>
      </c>
      <c r="S420" s="1">
        <v>0</v>
      </c>
      <c r="T420" s="2">
        <v>0</v>
      </c>
      <c r="U420" s="2">
        <v>0</v>
      </c>
      <c r="V420" s="1">
        <v>0</v>
      </c>
      <c r="W420" s="2">
        <v>0</v>
      </c>
    </row>
    <row r="421" spans="1:23" x14ac:dyDescent="0.25">
      <c r="A421" t="s">
        <v>18</v>
      </c>
      <c r="B421" t="s">
        <v>608</v>
      </c>
      <c r="C421" t="s">
        <v>601</v>
      </c>
      <c r="D421" s="2">
        <v>158955</v>
      </c>
      <c r="E421" s="2">
        <v>953</v>
      </c>
      <c r="F421" s="2">
        <v>86594</v>
      </c>
      <c r="G421" s="2">
        <v>15193</v>
      </c>
      <c r="H421" s="2">
        <v>22961</v>
      </c>
      <c r="I421" s="1">
        <v>26</v>
      </c>
      <c r="J421" s="2">
        <f t="shared" si="9"/>
        <v>883.11538461538464</v>
      </c>
      <c r="K421" s="1">
        <v>3044</v>
      </c>
      <c r="L421" s="2">
        <f t="shared" si="10"/>
        <v>7.5430354796320627</v>
      </c>
      <c r="M421" s="2">
        <v>72361</v>
      </c>
      <c r="N421" s="2">
        <v>7768</v>
      </c>
      <c r="O421" s="2">
        <f t="shared" si="11"/>
        <v>298.76923076923077</v>
      </c>
      <c r="P421" s="2">
        <f t="shared" si="12"/>
        <v>2.5519053876478317</v>
      </c>
      <c r="Q421" s="2">
        <v>0</v>
      </c>
      <c r="R421" s="2">
        <v>0</v>
      </c>
      <c r="S421" s="1">
        <v>0</v>
      </c>
      <c r="T421" s="2">
        <v>0</v>
      </c>
      <c r="U421" s="2">
        <v>0</v>
      </c>
      <c r="V421" s="1">
        <v>0</v>
      </c>
      <c r="W421" s="2">
        <v>0</v>
      </c>
    </row>
    <row r="422" spans="1:23" x14ac:dyDescent="0.25">
      <c r="A422" t="s">
        <v>18</v>
      </c>
      <c r="B422" t="s">
        <v>300</v>
      </c>
      <c r="C422" t="s">
        <v>264</v>
      </c>
      <c r="D422" s="2">
        <v>93239</v>
      </c>
      <c r="E422" s="2">
        <v>466</v>
      </c>
      <c r="F422" s="2">
        <v>44361</v>
      </c>
      <c r="G422" s="2">
        <v>16441</v>
      </c>
      <c r="H422" s="2">
        <v>22706</v>
      </c>
      <c r="I422" s="1">
        <v>13</v>
      </c>
      <c r="J422" s="2">
        <f t="shared" si="9"/>
        <v>1746.6153846153845</v>
      </c>
      <c r="K422" s="1">
        <v>1484</v>
      </c>
      <c r="L422" s="2">
        <f t="shared" si="10"/>
        <v>15.300539083557952</v>
      </c>
      <c r="M422" s="2">
        <v>48878</v>
      </c>
      <c r="N422" s="2">
        <v>6265</v>
      </c>
      <c r="O422" s="2">
        <f t="shared" si="11"/>
        <v>481.92307692307691</v>
      </c>
      <c r="P422" s="2">
        <f t="shared" si="12"/>
        <v>4.2216981132075473</v>
      </c>
      <c r="Q422" s="2">
        <v>0</v>
      </c>
      <c r="R422" s="2">
        <v>0</v>
      </c>
      <c r="S422" s="1">
        <v>0</v>
      </c>
      <c r="T422" s="2">
        <v>0</v>
      </c>
      <c r="U422" s="2">
        <v>0</v>
      </c>
      <c r="V422" s="1">
        <v>0</v>
      </c>
      <c r="W422" s="2">
        <v>0</v>
      </c>
    </row>
    <row r="423" spans="1:23" x14ac:dyDescent="0.25">
      <c r="A423" t="s">
        <v>18</v>
      </c>
      <c r="B423" t="s">
        <v>83</v>
      </c>
      <c r="C423" t="s">
        <v>65</v>
      </c>
      <c r="D423" s="2">
        <v>196330</v>
      </c>
      <c r="E423" s="2">
        <v>1177</v>
      </c>
      <c r="F423" s="2">
        <v>84904</v>
      </c>
      <c r="G423" s="2">
        <v>9570</v>
      </c>
      <c r="H423" s="2">
        <v>22517</v>
      </c>
      <c r="I423" s="1">
        <v>24</v>
      </c>
      <c r="J423" s="2">
        <f t="shared" si="9"/>
        <v>938.20833333333337</v>
      </c>
      <c r="K423" s="1">
        <v>2403</v>
      </c>
      <c r="L423" s="2">
        <f t="shared" si="10"/>
        <v>9.3703703703703702</v>
      </c>
      <c r="M423" s="2">
        <v>111426</v>
      </c>
      <c r="N423" s="2">
        <v>12947</v>
      </c>
      <c r="O423" s="2">
        <f t="shared" si="11"/>
        <v>539.45833333333337</v>
      </c>
      <c r="P423" s="2">
        <f t="shared" si="12"/>
        <v>5.3878485226799837</v>
      </c>
      <c r="Q423" s="2">
        <v>0</v>
      </c>
      <c r="R423" s="2">
        <v>0</v>
      </c>
      <c r="S423" s="1">
        <v>0</v>
      </c>
      <c r="T423" s="2">
        <v>0</v>
      </c>
      <c r="U423" s="2">
        <v>0</v>
      </c>
      <c r="V423" s="1">
        <v>0</v>
      </c>
      <c r="W423" s="2">
        <v>0</v>
      </c>
    </row>
    <row r="424" spans="1:23" x14ac:dyDescent="0.25">
      <c r="A424" t="s">
        <v>18</v>
      </c>
      <c r="B424" t="s">
        <v>33</v>
      </c>
      <c r="C424" t="s">
        <v>20</v>
      </c>
      <c r="D424" s="2">
        <v>135649</v>
      </c>
      <c r="E424" s="2">
        <v>813</v>
      </c>
      <c r="F424" s="2">
        <v>51941</v>
      </c>
      <c r="G424" s="2">
        <v>10905</v>
      </c>
      <c r="H424" s="2">
        <v>22466</v>
      </c>
      <c r="I424" s="1">
        <v>13</v>
      </c>
      <c r="J424" s="2">
        <f t="shared" si="9"/>
        <v>1728.1538461538462</v>
      </c>
      <c r="K424" s="1">
        <v>1458</v>
      </c>
      <c r="L424" s="2">
        <f t="shared" si="10"/>
        <v>15.408779149519891</v>
      </c>
      <c r="M424" s="2">
        <v>83708</v>
      </c>
      <c r="N424" s="2">
        <v>11561</v>
      </c>
      <c r="O424" s="2">
        <f t="shared" si="11"/>
        <v>889.30769230769226</v>
      </c>
      <c r="P424" s="2">
        <f t="shared" si="12"/>
        <v>7.9293552812071333</v>
      </c>
      <c r="Q424" s="2">
        <v>0</v>
      </c>
      <c r="R424" s="2">
        <v>0</v>
      </c>
      <c r="S424" s="1">
        <v>0</v>
      </c>
      <c r="T424" s="2">
        <v>0</v>
      </c>
      <c r="U424" s="2">
        <v>0</v>
      </c>
      <c r="V424" s="1">
        <v>0</v>
      </c>
      <c r="W424" s="2">
        <v>0</v>
      </c>
    </row>
    <row r="425" spans="1:23" x14ac:dyDescent="0.25">
      <c r="A425" t="s">
        <v>18</v>
      </c>
      <c r="B425" t="s">
        <v>605</v>
      </c>
      <c r="C425" t="s">
        <v>601</v>
      </c>
      <c r="D425" s="2">
        <v>235901</v>
      </c>
      <c r="E425" s="2">
        <v>1415</v>
      </c>
      <c r="F425" s="2">
        <v>83626</v>
      </c>
      <c r="G425" s="2">
        <v>1334</v>
      </c>
      <c r="H425" s="2">
        <v>21601</v>
      </c>
      <c r="I425" s="1">
        <v>29</v>
      </c>
      <c r="J425" s="2">
        <f t="shared" si="9"/>
        <v>744.86206896551721</v>
      </c>
      <c r="K425" s="1">
        <v>1897</v>
      </c>
      <c r="L425" s="2">
        <f t="shared" si="10"/>
        <v>11.38692672641012</v>
      </c>
      <c r="M425" s="2">
        <v>152275</v>
      </c>
      <c r="N425" s="2">
        <v>20267</v>
      </c>
      <c r="O425" s="2">
        <f t="shared" si="11"/>
        <v>698.86206896551721</v>
      </c>
      <c r="P425" s="2">
        <f t="shared" si="12"/>
        <v>10.683711122825514</v>
      </c>
      <c r="Q425" s="2">
        <v>0</v>
      </c>
      <c r="R425" s="2">
        <v>0</v>
      </c>
      <c r="S425" s="1">
        <v>0</v>
      </c>
      <c r="T425" s="2">
        <v>0</v>
      </c>
      <c r="U425" s="2">
        <v>0</v>
      </c>
      <c r="V425" s="1">
        <v>0</v>
      </c>
      <c r="W425" s="2">
        <v>0</v>
      </c>
    </row>
    <row r="426" spans="1:23" x14ac:dyDescent="0.25">
      <c r="A426" t="s">
        <v>18</v>
      </c>
      <c r="B426" t="s">
        <v>96</v>
      </c>
      <c r="C426" t="s">
        <v>65</v>
      </c>
      <c r="D426" s="2">
        <v>215805</v>
      </c>
      <c r="E426" s="2">
        <v>1294</v>
      </c>
      <c r="F426" s="2">
        <v>113033</v>
      </c>
      <c r="G426" s="2">
        <v>6652</v>
      </c>
      <c r="H426" s="2">
        <v>21598</v>
      </c>
      <c r="I426" s="1">
        <v>37</v>
      </c>
      <c r="J426" s="2">
        <f t="shared" si="9"/>
        <v>583.72972972972968</v>
      </c>
      <c r="K426" s="1">
        <v>3506</v>
      </c>
      <c r="L426" s="2">
        <f t="shared" si="10"/>
        <v>6.1602966343411296</v>
      </c>
      <c r="M426" s="2">
        <v>102772</v>
      </c>
      <c r="N426" s="2">
        <v>14946</v>
      </c>
      <c r="O426" s="2">
        <f t="shared" si="11"/>
        <v>403.94594594594594</v>
      </c>
      <c r="P426" s="2">
        <f t="shared" si="12"/>
        <v>4.2629777524244155</v>
      </c>
      <c r="Q426" s="2">
        <v>0</v>
      </c>
      <c r="R426" s="2">
        <v>0</v>
      </c>
      <c r="S426" s="1">
        <v>0</v>
      </c>
      <c r="T426" s="2">
        <v>0</v>
      </c>
      <c r="U426" s="2">
        <v>0</v>
      </c>
      <c r="V426" s="1">
        <v>0</v>
      </c>
      <c r="W426" s="2">
        <v>0</v>
      </c>
    </row>
    <row r="427" spans="1:23" x14ac:dyDescent="0.25">
      <c r="A427" t="s">
        <v>18</v>
      </c>
      <c r="B427" t="s">
        <v>284</v>
      </c>
      <c r="C427" t="s">
        <v>264</v>
      </c>
      <c r="D427" s="2">
        <v>122178</v>
      </c>
      <c r="E427" s="2">
        <v>733</v>
      </c>
      <c r="F427" s="2">
        <v>43365</v>
      </c>
      <c r="G427" s="2">
        <v>12147</v>
      </c>
      <c r="H427" s="2">
        <v>21410</v>
      </c>
      <c r="I427" s="1">
        <v>12</v>
      </c>
      <c r="J427" s="2">
        <f t="shared" si="9"/>
        <v>1784.1666666666667</v>
      </c>
      <c r="K427" s="1">
        <v>1263</v>
      </c>
      <c r="L427" s="2">
        <f t="shared" si="10"/>
        <v>16.951702296120349</v>
      </c>
      <c r="M427" s="2">
        <v>78813</v>
      </c>
      <c r="N427" s="2">
        <v>9263</v>
      </c>
      <c r="O427" s="2">
        <f t="shared" si="11"/>
        <v>771.91666666666663</v>
      </c>
      <c r="P427" s="2">
        <f t="shared" si="12"/>
        <v>7.3341250989707047</v>
      </c>
      <c r="Q427" s="2">
        <v>0</v>
      </c>
      <c r="R427" s="2">
        <v>0</v>
      </c>
      <c r="S427" s="1">
        <v>0</v>
      </c>
      <c r="T427" s="2">
        <v>0</v>
      </c>
      <c r="U427" s="2">
        <v>0</v>
      </c>
      <c r="V427" s="1">
        <v>0</v>
      </c>
      <c r="W427" s="2">
        <v>0</v>
      </c>
    </row>
    <row r="428" spans="1:23" x14ac:dyDescent="0.25">
      <c r="A428" t="s">
        <v>18</v>
      </c>
      <c r="B428" t="s">
        <v>301</v>
      </c>
      <c r="C428" t="s">
        <v>264</v>
      </c>
      <c r="D428" s="2">
        <v>98531</v>
      </c>
      <c r="E428" s="2">
        <v>492</v>
      </c>
      <c r="F428" s="2">
        <v>42527</v>
      </c>
      <c r="G428" s="2">
        <v>11173</v>
      </c>
      <c r="H428" s="2">
        <v>20956</v>
      </c>
      <c r="I428" s="1">
        <v>12</v>
      </c>
      <c r="J428" s="2">
        <f t="shared" si="9"/>
        <v>1746.3333333333333</v>
      </c>
      <c r="K428" s="1">
        <v>1233</v>
      </c>
      <c r="L428" s="2">
        <f t="shared" si="10"/>
        <v>16.99594484995945</v>
      </c>
      <c r="M428" s="2">
        <v>56004</v>
      </c>
      <c r="N428" s="2">
        <v>9783</v>
      </c>
      <c r="O428" s="2">
        <f t="shared" si="11"/>
        <v>815.25</v>
      </c>
      <c r="P428" s="2">
        <f t="shared" si="12"/>
        <v>7.9343065693430654</v>
      </c>
      <c r="Q428" s="2">
        <v>0</v>
      </c>
      <c r="R428" s="2">
        <v>0</v>
      </c>
      <c r="S428" s="1">
        <v>0</v>
      </c>
      <c r="T428" s="2">
        <v>0</v>
      </c>
      <c r="U428" s="2">
        <v>0</v>
      </c>
      <c r="V428" s="1">
        <v>0</v>
      </c>
      <c r="W428" s="2">
        <v>0</v>
      </c>
    </row>
    <row r="429" spans="1:23" x14ac:dyDescent="0.25">
      <c r="A429" t="s">
        <v>18</v>
      </c>
      <c r="B429" t="s">
        <v>392</v>
      </c>
      <c r="C429" t="s">
        <v>360</v>
      </c>
      <c r="D429" s="2">
        <v>149386</v>
      </c>
      <c r="E429" s="2">
        <v>896</v>
      </c>
      <c r="F429" s="2">
        <v>71829</v>
      </c>
      <c r="G429" s="2">
        <v>7746</v>
      </c>
      <c r="H429" s="2">
        <v>20723</v>
      </c>
      <c r="I429" s="1">
        <v>26</v>
      </c>
      <c r="J429" s="2">
        <f t="shared" si="9"/>
        <v>797.03846153846155</v>
      </c>
      <c r="K429" s="1">
        <v>2399</v>
      </c>
      <c r="L429" s="2">
        <f t="shared" si="10"/>
        <v>8.6381825760733637</v>
      </c>
      <c r="M429" s="2">
        <v>77557</v>
      </c>
      <c r="N429" s="2">
        <v>12977</v>
      </c>
      <c r="O429" s="2">
        <f t="shared" si="11"/>
        <v>499.11538461538464</v>
      </c>
      <c r="P429" s="2">
        <f t="shared" si="12"/>
        <v>5.4093372238432682</v>
      </c>
      <c r="Q429" s="2">
        <v>0</v>
      </c>
      <c r="R429" s="2">
        <v>0</v>
      </c>
      <c r="S429" s="1">
        <v>0</v>
      </c>
      <c r="T429" s="2">
        <v>0</v>
      </c>
      <c r="U429" s="2">
        <v>0</v>
      </c>
      <c r="V429" s="1">
        <v>0</v>
      </c>
      <c r="W429" s="2">
        <v>0</v>
      </c>
    </row>
    <row r="430" spans="1:23" x14ac:dyDescent="0.25">
      <c r="A430" t="s">
        <v>18</v>
      </c>
      <c r="B430" t="s">
        <v>551</v>
      </c>
      <c r="C430" t="s">
        <v>545</v>
      </c>
      <c r="D430" s="2">
        <v>96803</v>
      </c>
      <c r="E430" s="2">
        <v>484</v>
      </c>
      <c r="F430" s="2">
        <v>48637</v>
      </c>
      <c r="G430" s="2">
        <v>12940</v>
      </c>
      <c r="H430" s="2">
        <v>19938</v>
      </c>
      <c r="I430" s="1">
        <v>13</v>
      </c>
      <c r="J430" s="2">
        <f t="shared" si="9"/>
        <v>1533.6923076923076</v>
      </c>
      <c r="K430" s="1">
        <v>1848</v>
      </c>
      <c r="L430" s="2">
        <f t="shared" si="10"/>
        <v>10.788961038961039</v>
      </c>
      <c r="M430" s="2">
        <v>48166</v>
      </c>
      <c r="N430" s="2">
        <v>6998</v>
      </c>
      <c r="O430" s="2">
        <f t="shared" si="11"/>
        <v>538.30769230769226</v>
      </c>
      <c r="P430" s="2">
        <f t="shared" si="12"/>
        <v>3.7867965367965368</v>
      </c>
      <c r="Q430" s="2">
        <v>0</v>
      </c>
      <c r="R430" s="2">
        <v>0</v>
      </c>
      <c r="S430" s="1">
        <v>0</v>
      </c>
      <c r="T430" s="2">
        <v>0</v>
      </c>
      <c r="U430" s="2">
        <v>0</v>
      </c>
      <c r="V430" s="1">
        <v>0</v>
      </c>
      <c r="W430" s="2">
        <v>0</v>
      </c>
    </row>
    <row r="431" spans="1:23" x14ac:dyDescent="0.25">
      <c r="A431" t="s">
        <v>18</v>
      </c>
      <c r="B431" t="s">
        <v>516</v>
      </c>
      <c r="C431" t="s">
        <v>512</v>
      </c>
      <c r="D431" s="2">
        <v>128194</v>
      </c>
      <c r="E431" s="2">
        <v>769</v>
      </c>
      <c r="F431" s="2">
        <v>73442</v>
      </c>
      <c r="G431" s="2">
        <v>11610</v>
      </c>
      <c r="H431" s="2">
        <v>19547</v>
      </c>
      <c r="I431" s="1">
        <v>34</v>
      </c>
      <c r="J431" s="2">
        <f t="shared" ref="J431:J462" si="13">SUM(H431/I431)</f>
        <v>574.91176470588232</v>
      </c>
      <c r="K431" s="1">
        <v>1817</v>
      </c>
      <c r="L431" s="2">
        <f t="shared" ref="L431:L462" si="14">SUM(H431/K431)</f>
        <v>10.757842597688498</v>
      </c>
      <c r="M431" s="2">
        <v>54752</v>
      </c>
      <c r="N431" s="2">
        <v>7937</v>
      </c>
      <c r="O431" s="2">
        <f t="shared" ref="O431:O462" si="15">SUM(N431/I431)</f>
        <v>233.44117647058823</v>
      </c>
      <c r="P431" s="2">
        <f t="shared" ref="P431:P462" si="16">SUM(N431/K431)</f>
        <v>4.3681893230599886</v>
      </c>
      <c r="Q431" s="2">
        <v>0</v>
      </c>
      <c r="R431" s="2">
        <v>0</v>
      </c>
      <c r="S431" s="1">
        <v>0</v>
      </c>
      <c r="T431" s="2">
        <v>0</v>
      </c>
      <c r="U431" s="2">
        <v>0</v>
      </c>
      <c r="V431" s="1">
        <v>0</v>
      </c>
      <c r="W431" s="2">
        <v>0</v>
      </c>
    </row>
    <row r="432" spans="1:23" x14ac:dyDescent="0.25">
      <c r="A432" t="s">
        <v>18</v>
      </c>
      <c r="B432" t="s">
        <v>626</v>
      </c>
      <c r="C432" t="s">
        <v>601</v>
      </c>
      <c r="D432" s="2">
        <v>140812</v>
      </c>
      <c r="E432" s="2">
        <v>844</v>
      </c>
      <c r="F432" s="2">
        <v>73113</v>
      </c>
      <c r="G432" s="2">
        <v>13746</v>
      </c>
      <c r="H432" s="2">
        <v>19479</v>
      </c>
      <c r="I432" s="1">
        <v>26</v>
      </c>
      <c r="J432" s="2">
        <f t="shared" si="13"/>
        <v>749.19230769230774</v>
      </c>
      <c r="K432" s="1">
        <v>2958</v>
      </c>
      <c r="L432" s="2">
        <f t="shared" si="14"/>
        <v>6.5851926977687629</v>
      </c>
      <c r="M432" s="2">
        <v>67699</v>
      </c>
      <c r="N432" s="2">
        <v>5733</v>
      </c>
      <c r="O432" s="2">
        <f t="shared" si="15"/>
        <v>220.5</v>
      </c>
      <c r="P432" s="2">
        <f t="shared" si="16"/>
        <v>1.938133874239351</v>
      </c>
      <c r="Q432" s="2">
        <v>0</v>
      </c>
      <c r="R432" s="2">
        <v>0</v>
      </c>
      <c r="S432" s="1">
        <v>0</v>
      </c>
      <c r="T432" s="2">
        <v>0</v>
      </c>
      <c r="U432" s="2">
        <v>0</v>
      </c>
      <c r="V432" s="1">
        <v>0</v>
      </c>
      <c r="W432" s="2">
        <v>0</v>
      </c>
    </row>
    <row r="433" spans="1:23" x14ac:dyDescent="0.25">
      <c r="A433" t="s">
        <v>18</v>
      </c>
      <c r="B433" t="s">
        <v>627</v>
      </c>
      <c r="C433" t="s">
        <v>601</v>
      </c>
      <c r="D433" s="2">
        <v>74193</v>
      </c>
      <c r="E433" s="2">
        <v>370</v>
      </c>
      <c r="F433" s="2">
        <v>49336</v>
      </c>
      <c r="G433" s="2">
        <v>14595</v>
      </c>
      <c r="H433" s="2">
        <v>18710</v>
      </c>
      <c r="I433" s="1">
        <v>13</v>
      </c>
      <c r="J433" s="2">
        <f t="shared" si="13"/>
        <v>1439.2307692307693</v>
      </c>
      <c r="K433" s="1">
        <v>1431</v>
      </c>
      <c r="L433" s="2">
        <f t="shared" si="14"/>
        <v>13.074772886093641</v>
      </c>
      <c r="M433" s="2">
        <v>24857</v>
      </c>
      <c r="N433" s="2">
        <v>4115</v>
      </c>
      <c r="O433" s="2">
        <f t="shared" si="15"/>
        <v>316.53846153846155</v>
      </c>
      <c r="P433" s="2">
        <f t="shared" si="16"/>
        <v>2.875611460517121</v>
      </c>
      <c r="Q433" s="2">
        <v>0</v>
      </c>
      <c r="R433" s="2">
        <v>0</v>
      </c>
      <c r="S433" s="1">
        <v>0</v>
      </c>
      <c r="T433" s="2">
        <v>0</v>
      </c>
      <c r="U433" s="2">
        <v>0</v>
      </c>
      <c r="V433" s="1">
        <v>0</v>
      </c>
      <c r="W433" s="2">
        <v>0</v>
      </c>
    </row>
    <row r="434" spans="1:23" x14ac:dyDescent="0.25">
      <c r="A434" t="s">
        <v>18</v>
      </c>
      <c r="B434" t="s">
        <v>488</v>
      </c>
      <c r="C434" t="s">
        <v>474</v>
      </c>
      <c r="D434" s="2">
        <v>129766</v>
      </c>
      <c r="E434" s="2">
        <v>778</v>
      </c>
      <c r="F434" s="2">
        <v>79068</v>
      </c>
      <c r="G434" s="2">
        <v>11875</v>
      </c>
      <c r="H434" s="2">
        <v>18708</v>
      </c>
      <c r="I434" s="1">
        <v>26</v>
      </c>
      <c r="J434" s="2">
        <f t="shared" si="13"/>
        <v>719.53846153846155</v>
      </c>
      <c r="K434" s="1">
        <v>1876</v>
      </c>
      <c r="L434" s="2">
        <f t="shared" si="14"/>
        <v>9.9722814498933907</v>
      </c>
      <c r="M434" s="2">
        <v>50698</v>
      </c>
      <c r="N434" s="2">
        <v>6833</v>
      </c>
      <c r="O434" s="2">
        <f t="shared" si="15"/>
        <v>262.80769230769232</v>
      </c>
      <c r="P434" s="2">
        <f t="shared" si="16"/>
        <v>3.6423240938166312</v>
      </c>
      <c r="Q434" s="2">
        <v>0</v>
      </c>
      <c r="R434" s="2">
        <v>0</v>
      </c>
      <c r="S434" s="1">
        <v>0</v>
      </c>
      <c r="T434" s="2">
        <v>0</v>
      </c>
      <c r="U434" s="2">
        <v>0</v>
      </c>
      <c r="V434" s="1">
        <v>0</v>
      </c>
      <c r="W434" s="2">
        <v>0</v>
      </c>
    </row>
    <row r="435" spans="1:23" x14ac:dyDescent="0.25">
      <c r="A435" t="s">
        <v>18</v>
      </c>
      <c r="B435" t="s">
        <v>76</v>
      </c>
      <c r="C435" t="s">
        <v>65</v>
      </c>
      <c r="D435" s="2">
        <v>172649</v>
      </c>
      <c r="E435" s="2">
        <v>1035</v>
      </c>
      <c r="F435" s="2">
        <v>76169</v>
      </c>
      <c r="G435" s="2">
        <v>11562</v>
      </c>
      <c r="H435" s="2">
        <v>18356</v>
      </c>
      <c r="I435" s="1">
        <v>25</v>
      </c>
      <c r="J435" s="2">
        <f t="shared" si="13"/>
        <v>734.24</v>
      </c>
      <c r="K435" s="1">
        <v>2610</v>
      </c>
      <c r="L435" s="2">
        <f t="shared" si="14"/>
        <v>7.0329501915708814</v>
      </c>
      <c r="M435" s="2">
        <v>96480</v>
      </c>
      <c r="N435" s="2">
        <v>6794</v>
      </c>
      <c r="O435" s="2">
        <f t="shared" si="15"/>
        <v>271.76</v>
      </c>
      <c r="P435" s="2">
        <f t="shared" si="16"/>
        <v>2.6030651340996167</v>
      </c>
      <c r="Q435" s="2">
        <v>0</v>
      </c>
      <c r="R435" s="2">
        <v>0</v>
      </c>
      <c r="S435" s="1">
        <v>0</v>
      </c>
      <c r="T435" s="2">
        <v>0</v>
      </c>
      <c r="U435" s="2">
        <v>0</v>
      </c>
      <c r="V435" s="1">
        <v>0</v>
      </c>
      <c r="W435" s="2">
        <v>0</v>
      </c>
    </row>
    <row r="436" spans="1:23" x14ac:dyDescent="0.25">
      <c r="A436" t="s">
        <v>18</v>
      </c>
      <c r="B436" t="s">
        <v>611</v>
      </c>
      <c r="C436" t="s">
        <v>601</v>
      </c>
      <c r="D436" s="2">
        <v>72316</v>
      </c>
      <c r="E436" s="2">
        <v>361</v>
      </c>
      <c r="F436" s="2">
        <v>33892</v>
      </c>
      <c r="G436" s="2">
        <v>11272</v>
      </c>
      <c r="H436" s="2">
        <v>18130</v>
      </c>
      <c r="I436" s="1">
        <v>12</v>
      </c>
      <c r="J436" s="2">
        <f t="shared" si="13"/>
        <v>1510.8333333333333</v>
      </c>
      <c r="K436" s="1">
        <v>1577</v>
      </c>
      <c r="L436" s="2">
        <f t="shared" si="14"/>
        <v>11.496512365250476</v>
      </c>
      <c r="M436" s="2">
        <v>38424</v>
      </c>
      <c r="N436" s="2">
        <v>6858</v>
      </c>
      <c r="O436" s="2">
        <f t="shared" si="15"/>
        <v>571.5</v>
      </c>
      <c r="P436" s="2">
        <f t="shared" si="16"/>
        <v>4.3487634749524418</v>
      </c>
      <c r="Q436" s="2">
        <v>0</v>
      </c>
      <c r="R436" s="2">
        <v>0</v>
      </c>
      <c r="S436" s="1">
        <v>0</v>
      </c>
      <c r="T436" s="2">
        <v>0</v>
      </c>
      <c r="U436" s="2">
        <v>0</v>
      </c>
      <c r="V436" s="1">
        <v>0</v>
      </c>
      <c r="W436" s="2">
        <v>0</v>
      </c>
    </row>
    <row r="437" spans="1:23" x14ac:dyDescent="0.25">
      <c r="A437" t="s">
        <v>18</v>
      </c>
      <c r="B437" t="s">
        <v>276</v>
      </c>
      <c r="C437" t="s">
        <v>264</v>
      </c>
      <c r="D437" s="2">
        <v>124059</v>
      </c>
      <c r="E437" s="2">
        <v>744</v>
      </c>
      <c r="F437" s="2">
        <v>53444</v>
      </c>
      <c r="G437" s="2">
        <v>8772</v>
      </c>
      <c r="H437" s="2">
        <v>17398</v>
      </c>
      <c r="I437" s="1">
        <v>23</v>
      </c>
      <c r="J437" s="2">
        <f t="shared" si="13"/>
        <v>756.43478260869563</v>
      </c>
      <c r="K437" s="1">
        <v>1573</v>
      </c>
      <c r="L437" s="2">
        <f t="shared" si="14"/>
        <v>11.060394151303242</v>
      </c>
      <c r="M437" s="2">
        <v>70615</v>
      </c>
      <c r="N437" s="2">
        <v>8626</v>
      </c>
      <c r="O437" s="2">
        <f t="shared" si="15"/>
        <v>375.04347826086956</v>
      </c>
      <c r="P437" s="2">
        <f t="shared" si="16"/>
        <v>5.483788938334393</v>
      </c>
      <c r="Q437" s="2">
        <v>0</v>
      </c>
      <c r="R437" s="2">
        <v>0</v>
      </c>
      <c r="S437" s="1">
        <v>0</v>
      </c>
      <c r="T437" s="2">
        <v>0</v>
      </c>
      <c r="U437" s="2">
        <v>0</v>
      </c>
      <c r="V437" s="1">
        <v>0</v>
      </c>
      <c r="W437" s="2">
        <v>0</v>
      </c>
    </row>
    <row r="438" spans="1:23" x14ac:dyDescent="0.25">
      <c r="A438" t="s">
        <v>18</v>
      </c>
      <c r="B438" t="s">
        <v>87</v>
      </c>
      <c r="C438" t="s">
        <v>65</v>
      </c>
      <c r="D438" s="2">
        <v>340459</v>
      </c>
      <c r="E438" s="2">
        <v>2042</v>
      </c>
      <c r="F438" s="2">
        <v>136577</v>
      </c>
      <c r="G438" s="2">
        <v>-3755</v>
      </c>
      <c r="H438" s="2">
        <v>17359</v>
      </c>
      <c r="I438" s="1">
        <v>5</v>
      </c>
      <c r="J438" s="2">
        <f t="shared" si="13"/>
        <v>3471.8</v>
      </c>
      <c r="K438" s="1">
        <v>3284</v>
      </c>
      <c r="L438" s="2">
        <f t="shared" si="14"/>
        <v>5.285931790499391</v>
      </c>
      <c r="M438" s="2">
        <v>203882</v>
      </c>
      <c r="N438" s="2">
        <v>21114</v>
      </c>
      <c r="O438" s="2">
        <f t="shared" si="15"/>
        <v>4222.8</v>
      </c>
      <c r="P438" s="2">
        <f t="shared" si="16"/>
        <v>6.4293544457978076</v>
      </c>
      <c r="Q438" s="2">
        <v>0</v>
      </c>
      <c r="R438" s="2">
        <v>0</v>
      </c>
      <c r="S438" s="1">
        <v>0</v>
      </c>
      <c r="T438" s="2">
        <v>0</v>
      </c>
      <c r="U438" s="2">
        <v>0</v>
      </c>
      <c r="V438" s="1">
        <v>0</v>
      </c>
      <c r="W438" s="2">
        <v>0</v>
      </c>
    </row>
    <row r="439" spans="1:23" x14ac:dyDescent="0.25">
      <c r="A439" t="s">
        <v>18</v>
      </c>
      <c r="B439" t="s">
        <v>559</v>
      </c>
      <c r="C439" t="s">
        <v>545</v>
      </c>
      <c r="D439" s="2">
        <v>87522</v>
      </c>
      <c r="E439" s="2">
        <v>437</v>
      </c>
      <c r="F439" s="2">
        <v>43871</v>
      </c>
      <c r="G439" s="2">
        <v>8429</v>
      </c>
      <c r="H439" s="2">
        <v>17058</v>
      </c>
      <c r="I439" s="1">
        <v>13</v>
      </c>
      <c r="J439" s="2">
        <f t="shared" si="13"/>
        <v>1312.1538461538462</v>
      </c>
      <c r="K439" s="1">
        <v>1791</v>
      </c>
      <c r="L439" s="2">
        <f t="shared" si="14"/>
        <v>9.5242881072026808</v>
      </c>
      <c r="M439" s="2">
        <v>43651</v>
      </c>
      <c r="N439" s="2">
        <v>8629</v>
      </c>
      <c r="O439" s="2">
        <f t="shared" si="15"/>
        <v>663.76923076923072</v>
      </c>
      <c r="P439" s="2">
        <f t="shared" si="16"/>
        <v>4.8179787828029035</v>
      </c>
      <c r="Q439" s="2">
        <v>0</v>
      </c>
      <c r="R439" s="2">
        <v>0</v>
      </c>
      <c r="S439" s="1">
        <v>0</v>
      </c>
      <c r="T439" s="2">
        <v>0</v>
      </c>
      <c r="U439" s="2">
        <v>0</v>
      </c>
      <c r="V439" s="1">
        <v>0</v>
      </c>
      <c r="W439" s="2">
        <v>0</v>
      </c>
    </row>
    <row r="440" spans="1:23" x14ac:dyDescent="0.25">
      <c r="A440" t="s">
        <v>18</v>
      </c>
      <c r="B440" t="s">
        <v>140</v>
      </c>
      <c r="C440" t="s">
        <v>128</v>
      </c>
      <c r="D440" s="2">
        <v>85031</v>
      </c>
      <c r="E440" s="2">
        <v>425</v>
      </c>
      <c r="F440" s="2">
        <v>39652</v>
      </c>
      <c r="G440" s="2">
        <v>9563</v>
      </c>
      <c r="H440" s="2">
        <v>16975</v>
      </c>
      <c r="I440" s="1">
        <v>13</v>
      </c>
      <c r="J440" s="2">
        <f t="shared" si="13"/>
        <v>1305.7692307692307</v>
      </c>
      <c r="K440" s="1">
        <v>1113</v>
      </c>
      <c r="L440" s="2">
        <f t="shared" si="14"/>
        <v>15.251572327044025</v>
      </c>
      <c r="M440" s="2">
        <v>45379</v>
      </c>
      <c r="N440" s="2">
        <v>7412</v>
      </c>
      <c r="O440" s="2">
        <f t="shared" si="15"/>
        <v>570.15384615384619</v>
      </c>
      <c r="P440" s="2">
        <f t="shared" si="16"/>
        <v>6.6594788858939804</v>
      </c>
      <c r="Q440" s="2">
        <v>0</v>
      </c>
      <c r="R440" s="2">
        <v>0</v>
      </c>
      <c r="S440" s="1">
        <v>0</v>
      </c>
      <c r="T440" s="2">
        <v>0</v>
      </c>
      <c r="U440" s="2">
        <v>0</v>
      </c>
      <c r="V440" s="1">
        <v>0</v>
      </c>
      <c r="W440" s="2">
        <v>0</v>
      </c>
    </row>
    <row r="441" spans="1:23" x14ac:dyDescent="0.25">
      <c r="A441" t="s">
        <v>18</v>
      </c>
      <c r="B441" t="s">
        <v>307</v>
      </c>
      <c r="C441" t="s">
        <v>264</v>
      </c>
      <c r="D441" s="2">
        <v>87453</v>
      </c>
      <c r="E441" s="2">
        <v>437</v>
      </c>
      <c r="F441" s="2">
        <v>39999</v>
      </c>
      <c r="G441" s="2">
        <v>7777</v>
      </c>
      <c r="H441" s="2">
        <v>16844</v>
      </c>
      <c r="I441" s="1">
        <v>12</v>
      </c>
      <c r="J441" s="2">
        <f t="shared" si="13"/>
        <v>1403.6666666666667</v>
      </c>
      <c r="K441" s="1">
        <v>1332</v>
      </c>
      <c r="L441" s="2">
        <f t="shared" si="14"/>
        <v>12.645645645645645</v>
      </c>
      <c r="M441" s="2">
        <v>47454</v>
      </c>
      <c r="N441" s="2">
        <v>9067</v>
      </c>
      <c r="O441" s="2">
        <f t="shared" si="15"/>
        <v>755.58333333333337</v>
      </c>
      <c r="P441" s="2">
        <f t="shared" si="16"/>
        <v>6.8070570570570572</v>
      </c>
      <c r="Q441" s="2">
        <v>0</v>
      </c>
      <c r="R441" s="2">
        <v>0</v>
      </c>
      <c r="S441" s="1">
        <v>0</v>
      </c>
      <c r="T441" s="2">
        <v>0</v>
      </c>
      <c r="U441" s="2">
        <v>0</v>
      </c>
      <c r="V441" s="1">
        <v>0</v>
      </c>
      <c r="W441" s="2">
        <v>0</v>
      </c>
    </row>
    <row r="442" spans="1:23" x14ac:dyDescent="0.25">
      <c r="A442" t="s">
        <v>18</v>
      </c>
      <c r="B442" t="s">
        <v>380</v>
      </c>
      <c r="C442" t="s">
        <v>360</v>
      </c>
      <c r="D442" s="2">
        <v>109198</v>
      </c>
      <c r="E442" s="2">
        <v>655</v>
      </c>
      <c r="F442" s="2">
        <v>53006</v>
      </c>
      <c r="G442" s="2">
        <v>6000</v>
      </c>
      <c r="H442" s="2">
        <v>16464</v>
      </c>
      <c r="I442" s="1">
        <v>13</v>
      </c>
      <c r="J442" s="2">
        <f t="shared" si="13"/>
        <v>1266.4615384615386</v>
      </c>
      <c r="K442" s="1">
        <v>1468</v>
      </c>
      <c r="L442" s="2">
        <f t="shared" si="14"/>
        <v>11.215258855585832</v>
      </c>
      <c r="M442" s="2">
        <v>56192</v>
      </c>
      <c r="N442" s="2">
        <v>10464</v>
      </c>
      <c r="O442" s="2">
        <f t="shared" si="15"/>
        <v>804.92307692307691</v>
      </c>
      <c r="P442" s="2">
        <f t="shared" si="16"/>
        <v>7.1280653950953674</v>
      </c>
      <c r="Q442" s="2">
        <v>0</v>
      </c>
      <c r="R442" s="2">
        <v>0</v>
      </c>
      <c r="S442" s="1">
        <v>13</v>
      </c>
      <c r="T442" s="2">
        <v>0</v>
      </c>
      <c r="U442" s="2">
        <v>0</v>
      </c>
      <c r="V442" s="1">
        <v>0</v>
      </c>
      <c r="W442" s="2">
        <v>0</v>
      </c>
    </row>
    <row r="443" spans="1:23" x14ac:dyDescent="0.25">
      <c r="A443" t="s">
        <v>18</v>
      </c>
      <c r="B443" t="s">
        <v>162</v>
      </c>
      <c r="C443" t="s">
        <v>159</v>
      </c>
      <c r="D443" s="2">
        <v>92895</v>
      </c>
      <c r="E443" s="2">
        <v>464</v>
      </c>
      <c r="F443" s="2">
        <v>46982</v>
      </c>
      <c r="G443" s="2">
        <v>10356</v>
      </c>
      <c r="H443" s="2">
        <v>16284</v>
      </c>
      <c r="I443" s="1">
        <v>13</v>
      </c>
      <c r="J443" s="2">
        <f t="shared" si="13"/>
        <v>1252.6153846153845</v>
      </c>
      <c r="K443" s="1">
        <v>1110</v>
      </c>
      <c r="L443" s="2">
        <f t="shared" si="14"/>
        <v>14.670270270270271</v>
      </c>
      <c r="M443" s="2">
        <v>45913</v>
      </c>
      <c r="N443" s="2">
        <v>5928</v>
      </c>
      <c r="O443" s="2">
        <f t="shared" si="15"/>
        <v>456</v>
      </c>
      <c r="P443" s="2">
        <f t="shared" si="16"/>
        <v>5.3405405405405402</v>
      </c>
      <c r="Q443" s="2">
        <v>0</v>
      </c>
      <c r="R443" s="2">
        <v>0</v>
      </c>
      <c r="S443" s="1">
        <v>0</v>
      </c>
      <c r="T443" s="2">
        <v>0</v>
      </c>
      <c r="U443" s="2">
        <v>0</v>
      </c>
      <c r="V443" s="1">
        <v>0</v>
      </c>
      <c r="W443" s="2">
        <v>0</v>
      </c>
    </row>
    <row r="444" spans="1:23" x14ac:dyDescent="0.25">
      <c r="A444" t="s">
        <v>18</v>
      </c>
      <c r="B444" t="s">
        <v>483</v>
      </c>
      <c r="C444" t="s">
        <v>474</v>
      </c>
      <c r="D444" s="2">
        <v>204641</v>
      </c>
      <c r="E444" s="2">
        <v>1227</v>
      </c>
      <c r="F444" s="2">
        <v>123235</v>
      </c>
      <c r="G444" s="2">
        <v>4824</v>
      </c>
      <c r="H444" s="2">
        <v>16204</v>
      </c>
      <c r="I444" s="1">
        <v>39</v>
      </c>
      <c r="J444" s="2">
        <f t="shared" si="13"/>
        <v>415.4871794871795</v>
      </c>
      <c r="K444" s="1">
        <v>3134</v>
      </c>
      <c r="L444" s="2">
        <f t="shared" si="14"/>
        <v>5.1703892788768346</v>
      </c>
      <c r="M444" s="2">
        <v>81406</v>
      </c>
      <c r="N444" s="2">
        <v>11380</v>
      </c>
      <c r="O444" s="2">
        <f t="shared" si="15"/>
        <v>291.79487179487177</v>
      </c>
      <c r="P444" s="2">
        <f t="shared" si="16"/>
        <v>3.6311423101467772</v>
      </c>
      <c r="Q444" s="2">
        <v>0</v>
      </c>
      <c r="R444" s="2">
        <v>0</v>
      </c>
      <c r="S444" s="1">
        <v>0</v>
      </c>
      <c r="T444" s="2">
        <v>0</v>
      </c>
      <c r="U444" s="2">
        <v>0</v>
      </c>
      <c r="V444" s="1">
        <v>0</v>
      </c>
      <c r="W444" s="2">
        <v>0</v>
      </c>
    </row>
    <row r="445" spans="1:23" x14ac:dyDescent="0.25">
      <c r="A445" t="s">
        <v>18</v>
      </c>
      <c r="B445" t="s">
        <v>97</v>
      </c>
      <c r="C445" t="s">
        <v>65</v>
      </c>
      <c r="D445" s="2">
        <v>94236</v>
      </c>
      <c r="E445" s="2">
        <v>471</v>
      </c>
      <c r="F445" s="2">
        <v>44327</v>
      </c>
      <c r="G445" s="2">
        <v>6617</v>
      </c>
      <c r="H445" s="2">
        <v>16018</v>
      </c>
      <c r="I445" s="1">
        <v>13</v>
      </c>
      <c r="J445" s="2">
        <f t="shared" si="13"/>
        <v>1232.1538461538462</v>
      </c>
      <c r="K445" s="1">
        <v>1392</v>
      </c>
      <c r="L445" s="2">
        <f t="shared" si="14"/>
        <v>11.507183908045977</v>
      </c>
      <c r="M445" s="2">
        <v>31261</v>
      </c>
      <c r="N445" s="2">
        <v>3945</v>
      </c>
      <c r="O445" s="2">
        <f t="shared" si="15"/>
        <v>303.46153846153845</v>
      </c>
      <c r="P445" s="2">
        <f t="shared" si="16"/>
        <v>2.834051724137931</v>
      </c>
      <c r="Q445" s="2">
        <v>0</v>
      </c>
      <c r="R445" s="2">
        <v>0</v>
      </c>
      <c r="S445" s="1">
        <v>0</v>
      </c>
      <c r="T445" s="2">
        <v>0</v>
      </c>
      <c r="U445" s="2">
        <v>0</v>
      </c>
      <c r="V445" s="1">
        <v>0</v>
      </c>
      <c r="W445" s="2">
        <v>0</v>
      </c>
    </row>
    <row r="446" spans="1:23" x14ac:dyDescent="0.25">
      <c r="A446" t="s">
        <v>18</v>
      </c>
      <c r="B446" t="s">
        <v>398</v>
      </c>
      <c r="C446" t="s">
        <v>360</v>
      </c>
      <c r="D446" s="2">
        <v>133834</v>
      </c>
      <c r="E446" s="2">
        <v>803</v>
      </c>
      <c r="F446" s="2">
        <v>81510</v>
      </c>
      <c r="G446" s="2">
        <v>7935</v>
      </c>
      <c r="H446" s="2">
        <v>15876</v>
      </c>
      <c r="I446" s="1">
        <v>34</v>
      </c>
      <c r="J446" s="2">
        <f t="shared" si="13"/>
        <v>466.94117647058823</v>
      </c>
      <c r="K446" s="1">
        <v>2008</v>
      </c>
      <c r="L446" s="2">
        <f t="shared" si="14"/>
        <v>7.9063745019920315</v>
      </c>
      <c r="M446" s="2">
        <v>52324</v>
      </c>
      <c r="N446" s="2">
        <v>7941</v>
      </c>
      <c r="O446" s="2">
        <f t="shared" si="15"/>
        <v>233.55882352941177</v>
      </c>
      <c r="P446" s="2">
        <f t="shared" si="16"/>
        <v>3.9546812749003983</v>
      </c>
      <c r="Q446" s="2">
        <v>0</v>
      </c>
      <c r="R446" s="2">
        <v>0</v>
      </c>
      <c r="S446" s="1">
        <v>0</v>
      </c>
      <c r="T446" s="2">
        <v>0</v>
      </c>
      <c r="U446" s="2">
        <v>0</v>
      </c>
      <c r="V446" s="1">
        <v>0</v>
      </c>
      <c r="W446" s="2">
        <v>0</v>
      </c>
    </row>
    <row r="447" spans="1:23" x14ac:dyDescent="0.25">
      <c r="A447" t="s">
        <v>18</v>
      </c>
      <c r="B447" t="s">
        <v>476</v>
      </c>
      <c r="C447" t="s">
        <v>474</v>
      </c>
      <c r="D447" s="2">
        <v>87814</v>
      </c>
      <c r="E447" s="2">
        <v>439</v>
      </c>
      <c r="F447" s="2">
        <v>50096</v>
      </c>
      <c r="G447" s="2">
        <v>13136</v>
      </c>
      <c r="H447" s="2">
        <v>15566</v>
      </c>
      <c r="I447" s="1">
        <v>13</v>
      </c>
      <c r="J447" s="2">
        <f t="shared" si="13"/>
        <v>1197.3846153846155</v>
      </c>
      <c r="K447" s="1">
        <v>1085</v>
      </c>
      <c r="L447" s="2">
        <f t="shared" si="14"/>
        <v>14.346543778801843</v>
      </c>
      <c r="M447" s="2">
        <v>37718</v>
      </c>
      <c r="N447" s="2">
        <v>2430</v>
      </c>
      <c r="O447" s="2">
        <f t="shared" si="15"/>
        <v>186.92307692307693</v>
      </c>
      <c r="P447" s="2">
        <f t="shared" si="16"/>
        <v>2.2396313364055298</v>
      </c>
      <c r="Q447" s="2">
        <v>0</v>
      </c>
      <c r="R447" s="2">
        <v>0</v>
      </c>
      <c r="S447" s="1">
        <v>0</v>
      </c>
      <c r="T447" s="2">
        <v>0</v>
      </c>
      <c r="U447" s="2">
        <v>0</v>
      </c>
      <c r="V447" s="1">
        <v>0</v>
      </c>
      <c r="W447" s="2">
        <v>0</v>
      </c>
    </row>
    <row r="448" spans="1:23" x14ac:dyDescent="0.25">
      <c r="A448" t="s">
        <v>18</v>
      </c>
      <c r="B448" t="s">
        <v>147</v>
      </c>
      <c r="C448" t="s">
        <v>128</v>
      </c>
      <c r="D448" s="2">
        <v>130437</v>
      </c>
      <c r="E448" s="2">
        <v>782</v>
      </c>
      <c r="F448" s="2">
        <v>79334</v>
      </c>
      <c r="G448" s="2">
        <v>8668</v>
      </c>
      <c r="H448" s="2">
        <v>13822</v>
      </c>
      <c r="I448" s="1">
        <v>25</v>
      </c>
      <c r="J448" s="2">
        <f t="shared" si="13"/>
        <v>552.88</v>
      </c>
      <c r="K448" s="1">
        <v>2306</v>
      </c>
      <c r="L448" s="2">
        <f t="shared" si="14"/>
        <v>5.9939288811795315</v>
      </c>
      <c r="M448" s="2">
        <v>51103</v>
      </c>
      <c r="N448" s="2">
        <v>5154</v>
      </c>
      <c r="O448" s="2">
        <f t="shared" si="15"/>
        <v>206.16</v>
      </c>
      <c r="P448" s="2">
        <f t="shared" si="16"/>
        <v>2.2350390286209887</v>
      </c>
      <c r="Q448" s="2">
        <v>0</v>
      </c>
      <c r="R448" s="2">
        <v>0</v>
      </c>
      <c r="S448" s="1">
        <v>0</v>
      </c>
      <c r="T448" s="2">
        <v>0</v>
      </c>
      <c r="U448" s="2">
        <v>0</v>
      </c>
      <c r="V448" s="1">
        <v>0</v>
      </c>
      <c r="W448" s="2">
        <v>0</v>
      </c>
    </row>
    <row r="449" spans="1:23" x14ac:dyDescent="0.25">
      <c r="A449" t="s">
        <v>18</v>
      </c>
      <c r="B449" t="s">
        <v>619</v>
      </c>
      <c r="C449" t="s">
        <v>601</v>
      </c>
      <c r="D449" s="2">
        <v>79481</v>
      </c>
      <c r="E449" s="2">
        <v>397</v>
      </c>
      <c r="F449" s="2">
        <v>30024</v>
      </c>
      <c r="G449" s="2">
        <v>3052</v>
      </c>
      <c r="H449" s="2">
        <v>13464</v>
      </c>
      <c r="I449" s="1">
        <v>12</v>
      </c>
      <c r="J449" s="2">
        <f t="shared" si="13"/>
        <v>1122</v>
      </c>
      <c r="K449" s="1">
        <v>808</v>
      </c>
      <c r="L449" s="2">
        <f t="shared" si="14"/>
        <v>16.663366336633665</v>
      </c>
      <c r="M449" s="2">
        <v>49457</v>
      </c>
      <c r="N449" s="2">
        <v>10412</v>
      </c>
      <c r="O449" s="2">
        <f t="shared" si="15"/>
        <v>867.66666666666663</v>
      </c>
      <c r="P449" s="2">
        <f t="shared" si="16"/>
        <v>12.886138613861386</v>
      </c>
      <c r="Q449" s="2">
        <v>0</v>
      </c>
      <c r="R449" s="2">
        <v>0</v>
      </c>
      <c r="S449" s="1">
        <v>0</v>
      </c>
      <c r="T449" s="2">
        <v>0</v>
      </c>
      <c r="U449" s="2">
        <v>0</v>
      </c>
      <c r="V449" s="1">
        <v>0</v>
      </c>
      <c r="W449" s="2">
        <v>0</v>
      </c>
    </row>
    <row r="450" spans="1:23" x14ac:dyDescent="0.25">
      <c r="A450" t="s">
        <v>18</v>
      </c>
      <c r="B450" t="s">
        <v>441</v>
      </c>
      <c r="C450" t="s">
        <v>429</v>
      </c>
      <c r="D450" s="2">
        <v>66800</v>
      </c>
      <c r="E450" s="2">
        <v>334</v>
      </c>
      <c r="F450" s="2">
        <v>31787</v>
      </c>
      <c r="G450" s="2">
        <v>9940</v>
      </c>
      <c r="H450" s="2">
        <v>13459</v>
      </c>
      <c r="I450" s="1">
        <v>12</v>
      </c>
      <c r="J450" s="2">
        <f t="shared" si="13"/>
        <v>1121.5833333333333</v>
      </c>
      <c r="K450" s="1">
        <v>1306</v>
      </c>
      <c r="L450" s="2">
        <f t="shared" si="14"/>
        <v>10.30551301684533</v>
      </c>
      <c r="M450" s="2">
        <v>35013</v>
      </c>
      <c r="N450" s="2">
        <v>3519</v>
      </c>
      <c r="O450" s="2">
        <f t="shared" si="15"/>
        <v>293.25</v>
      </c>
      <c r="P450" s="2">
        <f t="shared" si="16"/>
        <v>2.6944869831546709</v>
      </c>
      <c r="Q450" s="2">
        <v>0</v>
      </c>
      <c r="R450" s="2">
        <v>0</v>
      </c>
      <c r="S450" s="1">
        <v>0</v>
      </c>
      <c r="T450" s="2">
        <v>0</v>
      </c>
      <c r="U450" s="2">
        <v>0</v>
      </c>
      <c r="V450" s="1">
        <v>0</v>
      </c>
      <c r="W450" s="2">
        <v>0</v>
      </c>
    </row>
    <row r="451" spans="1:23" x14ac:dyDescent="0.25">
      <c r="A451" t="s">
        <v>18</v>
      </c>
      <c r="B451" t="s">
        <v>294</v>
      </c>
      <c r="C451" t="s">
        <v>264</v>
      </c>
      <c r="D451" s="2">
        <v>59681</v>
      </c>
      <c r="E451" s="2">
        <v>298</v>
      </c>
      <c r="F451" s="2">
        <v>38674</v>
      </c>
      <c r="G451" s="2">
        <v>9749</v>
      </c>
      <c r="H451" s="2">
        <v>13279</v>
      </c>
      <c r="I451" s="1">
        <v>12</v>
      </c>
      <c r="J451" s="2">
        <f t="shared" si="13"/>
        <v>1106.5833333333333</v>
      </c>
      <c r="K451" s="1">
        <v>1554</v>
      </c>
      <c r="L451" s="2">
        <f t="shared" si="14"/>
        <v>8.545045045045045</v>
      </c>
      <c r="M451" s="2">
        <v>21007</v>
      </c>
      <c r="N451" s="2">
        <v>3530</v>
      </c>
      <c r="O451" s="2">
        <f t="shared" si="15"/>
        <v>294.16666666666669</v>
      </c>
      <c r="P451" s="2">
        <f t="shared" si="16"/>
        <v>2.2715572715572714</v>
      </c>
      <c r="Q451" s="2">
        <v>0</v>
      </c>
      <c r="R451" s="2">
        <v>0</v>
      </c>
      <c r="S451" s="1">
        <v>0</v>
      </c>
      <c r="T451" s="2">
        <v>0</v>
      </c>
      <c r="U451" s="2">
        <v>0</v>
      </c>
      <c r="V451" s="1">
        <v>0</v>
      </c>
      <c r="W451" s="2">
        <v>0</v>
      </c>
    </row>
    <row r="452" spans="1:23" x14ac:dyDescent="0.25">
      <c r="A452" t="s">
        <v>18</v>
      </c>
      <c r="B452" t="s">
        <v>195</v>
      </c>
      <c r="C452" t="s">
        <v>188</v>
      </c>
      <c r="D452" s="2">
        <v>111987</v>
      </c>
      <c r="E452" s="2">
        <v>671</v>
      </c>
      <c r="F452" s="2">
        <v>57193</v>
      </c>
      <c r="G452" s="2">
        <v>6420</v>
      </c>
      <c r="H452" s="2">
        <v>12719</v>
      </c>
      <c r="I452" s="1">
        <v>17</v>
      </c>
      <c r="J452" s="2">
        <f t="shared" si="13"/>
        <v>748.17647058823525</v>
      </c>
      <c r="K452" s="1">
        <v>1139</v>
      </c>
      <c r="L452" s="2">
        <f t="shared" si="14"/>
        <v>11.166812993854258</v>
      </c>
      <c r="M452" s="2">
        <v>54794</v>
      </c>
      <c r="N452" s="2">
        <v>6299</v>
      </c>
      <c r="O452" s="2">
        <f t="shared" si="15"/>
        <v>370.52941176470586</v>
      </c>
      <c r="P452" s="2">
        <f t="shared" si="16"/>
        <v>5.5302897278314314</v>
      </c>
      <c r="Q452" s="2">
        <v>0</v>
      </c>
      <c r="R452" s="2">
        <v>0</v>
      </c>
      <c r="S452" s="1">
        <v>0</v>
      </c>
      <c r="T452" s="2">
        <v>0</v>
      </c>
      <c r="U452" s="2">
        <v>0</v>
      </c>
      <c r="V452" s="1">
        <v>0</v>
      </c>
      <c r="W452" s="2">
        <v>0</v>
      </c>
    </row>
    <row r="453" spans="1:23" x14ac:dyDescent="0.25">
      <c r="A453" t="s">
        <v>18</v>
      </c>
      <c r="B453" t="s">
        <v>316</v>
      </c>
      <c r="C453" t="s">
        <v>264</v>
      </c>
      <c r="D453" s="2">
        <v>77415</v>
      </c>
      <c r="E453" s="2">
        <v>387</v>
      </c>
      <c r="F453" s="2">
        <v>36140</v>
      </c>
      <c r="G453" s="2">
        <v>7124</v>
      </c>
      <c r="H453" s="2">
        <v>12583</v>
      </c>
      <c r="I453" s="1">
        <v>12</v>
      </c>
      <c r="J453" s="2">
        <f t="shared" si="13"/>
        <v>1048.5833333333333</v>
      </c>
      <c r="K453" s="1">
        <v>1011</v>
      </c>
      <c r="L453" s="2">
        <f t="shared" si="14"/>
        <v>12.446092977250247</v>
      </c>
      <c r="M453" s="2">
        <v>41275</v>
      </c>
      <c r="N453" s="2">
        <v>5459</v>
      </c>
      <c r="O453" s="2">
        <f t="shared" si="15"/>
        <v>454.91666666666669</v>
      </c>
      <c r="P453" s="2">
        <f t="shared" si="16"/>
        <v>5.3996043521266071</v>
      </c>
      <c r="Q453" s="2">
        <v>0</v>
      </c>
      <c r="R453" s="2">
        <v>0</v>
      </c>
      <c r="S453" s="1">
        <v>0</v>
      </c>
      <c r="T453" s="2">
        <v>0</v>
      </c>
      <c r="U453" s="2">
        <v>0</v>
      </c>
      <c r="V453" s="1">
        <v>0</v>
      </c>
      <c r="W453" s="2">
        <v>0</v>
      </c>
    </row>
    <row r="454" spans="1:23" x14ac:dyDescent="0.25">
      <c r="A454" t="s">
        <v>18</v>
      </c>
      <c r="B454" t="s">
        <v>207</v>
      </c>
      <c r="C454" t="s">
        <v>188</v>
      </c>
      <c r="D454" s="2">
        <v>257115</v>
      </c>
      <c r="E454" s="2">
        <v>1542</v>
      </c>
      <c r="F454" s="2">
        <v>98699</v>
      </c>
      <c r="G454" s="2">
        <v>-2696</v>
      </c>
      <c r="H454" s="2">
        <v>12280</v>
      </c>
      <c r="I454" s="1">
        <v>37</v>
      </c>
      <c r="J454" s="2">
        <f t="shared" si="13"/>
        <v>331.89189189189187</v>
      </c>
      <c r="K454" s="1">
        <v>2316</v>
      </c>
      <c r="L454" s="2">
        <f t="shared" si="14"/>
        <v>5.3022452504317785</v>
      </c>
      <c r="M454" s="2">
        <v>158416</v>
      </c>
      <c r="N454" s="2">
        <v>14976</v>
      </c>
      <c r="O454" s="2">
        <f t="shared" si="15"/>
        <v>404.75675675675677</v>
      </c>
      <c r="P454" s="2">
        <f t="shared" si="16"/>
        <v>6.4663212435233159</v>
      </c>
      <c r="Q454" s="2">
        <v>0</v>
      </c>
      <c r="R454" s="2">
        <v>0</v>
      </c>
      <c r="S454" s="1">
        <v>0</v>
      </c>
      <c r="T454" s="2">
        <v>0</v>
      </c>
      <c r="U454" s="2">
        <v>0</v>
      </c>
      <c r="V454" s="1">
        <v>0</v>
      </c>
      <c r="W454" s="2">
        <v>0</v>
      </c>
    </row>
    <row r="455" spans="1:23" x14ac:dyDescent="0.25">
      <c r="A455" t="s">
        <v>18</v>
      </c>
      <c r="B455" t="s">
        <v>22</v>
      </c>
      <c r="C455" t="s">
        <v>20</v>
      </c>
      <c r="D455" s="2">
        <v>92487</v>
      </c>
      <c r="E455" s="2">
        <v>462</v>
      </c>
      <c r="F455" s="2">
        <v>41954</v>
      </c>
      <c r="G455" s="2">
        <v>5677</v>
      </c>
      <c r="H455" s="2">
        <v>12277</v>
      </c>
      <c r="I455" s="1">
        <v>12</v>
      </c>
      <c r="J455" s="2">
        <f t="shared" si="13"/>
        <v>1023.0833333333334</v>
      </c>
      <c r="K455" s="1">
        <v>1453</v>
      </c>
      <c r="L455" s="2">
        <f t="shared" si="14"/>
        <v>8.4494150034411568</v>
      </c>
      <c r="M455" s="2">
        <v>50533</v>
      </c>
      <c r="N455" s="2">
        <v>6600</v>
      </c>
      <c r="O455" s="2">
        <f t="shared" si="15"/>
        <v>550</v>
      </c>
      <c r="P455" s="2">
        <f t="shared" si="16"/>
        <v>4.5423262216104607</v>
      </c>
      <c r="Q455" s="2">
        <v>0</v>
      </c>
      <c r="R455" s="2">
        <v>0</v>
      </c>
      <c r="S455" s="1">
        <v>0</v>
      </c>
      <c r="T455" s="2">
        <v>0</v>
      </c>
      <c r="U455" s="2">
        <v>0</v>
      </c>
      <c r="V455" s="1">
        <v>0</v>
      </c>
      <c r="W455" s="2">
        <v>0</v>
      </c>
    </row>
    <row r="456" spans="1:23" x14ac:dyDescent="0.25">
      <c r="A456" t="s">
        <v>18</v>
      </c>
      <c r="B456" t="s">
        <v>568</v>
      </c>
      <c r="C456" t="s">
        <v>545</v>
      </c>
      <c r="D456" s="2">
        <v>66444</v>
      </c>
      <c r="E456" s="2">
        <v>332</v>
      </c>
      <c r="F456" s="2">
        <v>37642</v>
      </c>
      <c r="G456" s="2">
        <v>8860</v>
      </c>
      <c r="H456" s="2">
        <v>12203</v>
      </c>
      <c r="I456" s="1">
        <v>15</v>
      </c>
      <c r="J456" s="2">
        <f t="shared" si="13"/>
        <v>813.5333333333333</v>
      </c>
      <c r="K456" s="1">
        <v>1237</v>
      </c>
      <c r="L456" s="2">
        <f t="shared" si="14"/>
        <v>9.8649959579628135</v>
      </c>
      <c r="M456" s="2">
        <v>28802</v>
      </c>
      <c r="N456" s="2">
        <v>3343</v>
      </c>
      <c r="O456" s="2">
        <f t="shared" si="15"/>
        <v>222.86666666666667</v>
      </c>
      <c r="P456" s="2">
        <f t="shared" si="16"/>
        <v>2.7025060630557802</v>
      </c>
      <c r="Q456" s="2">
        <v>0</v>
      </c>
      <c r="R456" s="2">
        <v>0</v>
      </c>
      <c r="S456" s="1">
        <v>0</v>
      </c>
      <c r="T456" s="2">
        <v>0</v>
      </c>
      <c r="U456" s="2">
        <v>0</v>
      </c>
      <c r="V456" s="1">
        <v>0</v>
      </c>
      <c r="W456" s="2">
        <v>0</v>
      </c>
    </row>
    <row r="457" spans="1:23" x14ac:dyDescent="0.25">
      <c r="A457" t="s">
        <v>18</v>
      </c>
      <c r="B457" t="s">
        <v>232</v>
      </c>
      <c r="C457" t="s">
        <v>188</v>
      </c>
      <c r="D457" s="2">
        <v>145510</v>
      </c>
      <c r="E457" s="2">
        <v>873</v>
      </c>
      <c r="F457" s="2">
        <v>77319</v>
      </c>
      <c r="G457" s="2">
        <v>7901</v>
      </c>
      <c r="H457" s="2">
        <v>12103</v>
      </c>
      <c r="I457" s="1">
        <v>25</v>
      </c>
      <c r="J457" s="2">
        <f t="shared" si="13"/>
        <v>484.12</v>
      </c>
      <c r="K457" s="1">
        <v>2702</v>
      </c>
      <c r="L457" s="2">
        <f t="shared" si="14"/>
        <v>4.4792746113989637</v>
      </c>
      <c r="M457" s="2">
        <v>68191</v>
      </c>
      <c r="N457" s="2">
        <v>4202</v>
      </c>
      <c r="O457" s="2">
        <f t="shared" si="15"/>
        <v>168.08</v>
      </c>
      <c r="P457" s="2">
        <f t="shared" si="16"/>
        <v>1.5551443375277572</v>
      </c>
      <c r="Q457" s="2">
        <v>0</v>
      </c>
      <c r="R457" s="2">
        <v>0</v>
      </c>
      <c r="S457" s="1">
        <v>0</v>
      </c>
      <c r="T457" s="2">
        <v>0</v>
      </c>
      <c r="U457" s="2">
        <v>0</v>
      </c>
      <c r="V457" s="1">
        <v>0</v>
      </c>
      <c r="W457" s="2">
        <v>0</v>
      </c>
    </row>
    <row r="458" spans="1:23" x14ac:dyDescent="0.25">
      <c r="A458" t="s">
        <v>18</v>
      </c>
      <c r="B458" t="s">
        <v>359</v>
      </c>
      <c r="C458" t="s">
        <v>360</v>
      </c>
      <c r="D458" s="2">
        <v>65293</v>
      </c>
      <c r="E458" s="2">
        <v>326</v>
      </c>
      <c r="F458" s="2">
        <v>38007</v>
      </c>
      <c r="G458" s="2">
        <v>10050</v>
      </c>
      <c r="H458" s="2">
        <v>11792</v>
      </c>
      <c r="I458" s="1">
        <v>12</v>
      </c>
      <c r="J458" s="2">
        <f t="shared" si="13"/>
        <v>982.66666666666663</v>
      </c>
      <c r="K458" s="1">
        <v>1297</v>
      </c>
      <c r="L458" s="2">
        <f t="shared" si="14"/>
        <v>9.0917501927525066</v>
      </c>
      <c r="M458" s="2">
        <v>27286</v>
      </c>
      <c r="N458" s="2">
        <v>1742</v>
      </c>
      <c r="O458" s="2">
        <f t="shared" si="15"/>
        <v>145.16666666666666</v>
      </c>
      <c r="P458" s="2">
        <f t="shared" si="16"/>
        <v>1.3430994602929838</v>
      </c>
      <c r="Q458" s="2">
        <v>0</v>
      </c>
      <c r="R458" s="2">
        <v>0</v>
      </c>
      <c r="S458" s="1">
        <v>0</v>
      </c>
      <c r="T458" s="2">
        <v>0</v>
      </c>
      <c r="U458" s="2">
        <v>0</v>
      </c>
      <c r="V458" s="1">
        <v>0</v>
      </c>
      <c r="W458" s="2">
        <v>0</v>
      </c>
    </row>
    <row r="459" spans="1:23" x14ac:dyDescent="0.25">
      <c r="A459" t="s">
        <v>18</v>
      </c>
      <c r="B459" t="s">
        <v>85</v>
      </c>
      <c r="C459" t="s">
        <v>65</v>
      </c>
      <c r="D459" s="2">
        <v>88431</v>
      </c>
      <c r="E459" s="2">
        <v>442</v>
      </c>
      <c r="F459" s="2">
        <v>35747</v>
      </c>
      <c r="G459" s="2">
        <v>5507</v>
      </c>
      <c r="H459" s="2">
        <v>11098</v>
      </c>
      <c r="I459" s="1">
        <v>12</v>
      </c>
      <c r="J459" s="2">
        <f t="shared" si="13"/>
        <v>924.83333333333337</v>
      </c>
      <c r="K459" s="1">
        <v>956</v>
      </c>
      <c r="L459" s="2">
        <f t="shared" si="14"/>
        <v>11.608786610878662</v>
      </c>
      <c r="M459" s="2">
        <v>52684</v>
      </c>
      <c r="N459" s="2">
        <v>5591</v>
      </c>
      <c r="O459" s="2">
        <f t="shared" si="15"/>
        <v>465.91666666666669</v>
      </c>
      <c r="P459" s="2">
        <f t="shared" si="16"/>
        <v>5.8483263598326358</v>
      </c>
      <c r="Q459" s="2">
        <v>0</v>
      </c>
      <c r="R459" s="2">
        <v>0</v>
      </c>
      <c r="S459" s="1">
        <v>0</v>
      </c>
      <c r="T459" s="2">
        <v>0</v>
      </c>
      <c r="U459" s="2">
        <v>0</v>
      </c>
      <c r="V459" s="1">
        <v>0</v>
      </c>
      <c r="W459" s="2">
        <v>0</v>
      </c>
    </row>
    <row r="460" spans="1:23" x14ac:dyDescent="0.25">
      <c r="A460" t="s">
        <v>18</v>
      </c>
      <c r="B460" t="s">
        <v>517</v>
      </c>
      <c r="C460" t="s">
        <v>512</v>
      </c>
      <c r="D460" s="2">
        <v>71835</v>
      </c>
      <c r="E460" s="2">
        <v>359</v>
      </c>
      <c r="F460" s="2">
        <v>42351</v>
      </c>
      <c r="G460" s="2">
        <v>5795</v>
      </c>
      <c r="H460" s="2">
        <v>11032</v>
      </c>
      <c r="I460" s="1">
        <v>18</v>
      </c>
      <c r="J460" s="2">
        <f t="shared" si="13"/>
        <v>612.88888888888891</v>
      </c>
      <c r="K460" s="1">
        <v>1104</v>
      </c>
      <c r="L460" s="2">
        <f t="shared" si="14"/>
        <v>9.9927536231884062</v>
      </c>
      <c r="M460" s="2">
        <v>29484</v>
      </c>
      <c r="N460" s="2">
        <v>5237</v>
      </c>
      <c r="O460" s="2">
        <f t="shared" si="15"/>
        <v>290.94444444444446</v>
      </c>
      <c r="P460" s="2">
        <f t="shared" si="16"/>
        <v>4.7436594202898554</v>
      </c>
      <c r="Q460" s="2">
        <v>0</v>
      </c>
      <c r="R460" s="2">
        <v>0</v>
      </c>
      <c r="S460" s="1">
        <v>0</v>
      </c>
      <c r="T460" s="2">
        <v>0</v>
      </c>
      <c r="U460" s="2">
        <v>0</v>
      </c>
      <c r="V460" s="1">
        <v>0</v>
      </c>
      <c r="W460" s="2">
        <v>0</v>
      </c>
    </row>
    <row r="461" spans="1:23" x14ac:dyDescent="0.25">
      <c r="A461" t="s">
        <v>18</v>
      </c>
      <c r="B461" t="s">
        <v>77</v>
      </c>
      <c r="C461" t="s">
        <v>65</v>
      </c>
      <c r="D461" s="2">
        <v>121307</v>
      </c>
      <c r="E461" s="2">
        <v>727</v>
      </c>
      <c r="F461" s="2">
        <v>76202</v>
      </c>
      <c r="G461" s="2">
        <v>7291</v>
      </c>
      <c r="H461" s="2">
        <v>10101</v>
      </c>
      <c r="I461" s="1">
        <v>24</v>
      </c>
      <c r="J461" s="2">
        <f t="shared" si="13"/>
        <v>420.875</v>
      </c>
      <c r="K461" s="1">
        <v>1760</v>
      </c>
      <c r="L461" s="2">
        <f t="shared" si="14"/>
        <v>5.7392045454545455</v>
      </c>
      <c r="M461" s="2">
        <v>45105</v>
      </c>
      <c r="N461" s="2">
        <v>2810</v>
      </c>
      <c r="O461" s="2">
        <f t="shared" si="15"/>
        <v>117.08333333333333</v>
      </c>
      <c r="P461" s="2">
        <f t="shared" si="16"/>
        <v>1.5965909090909092</v>
      </c>
      <c r="Q461" s="2">
        <v>0</v>
      </c>
      <c r="R461" s="2">
        <v>0</v>
      </c>
      <c r="S461" s="1">
        <v>0</v>
      </c>
      <c r="T461" s="2">
        <v>0</v>
      </c>
      <c r="U461" s="2">
        <v>0</v>
      </c>
      <c r="V461" s="1">
        <v>0</v>
      </c>
      <c r="W461" s="2">
        <v>0</v>
      </c>
    </row>
    <row r="462" spans="1:23" x14ac:dyDescent="0.25">
      <c r="A462" t="s">
        <v>18</v>
      </c>
      <c r="B462" t="s">
        <v>615</v>
      </c>
      <c r="C462" t="s">
        <v>601</v>
      </c>
      <c r="D462" s="2">
        <v>121262</v>
      </c>
      <c r="E462" s="2">
        <v>727</v>
      </c>
      <c r="F462" s="2">
        <v>61961</v>
      </c>
      <c r="G462" s="2">
        <v>6372</v>
      </c>
      <c r="H462" s="2">
        <v>9706</v>
      </c>
      <c r="I462" s="1">
        <v>28</v>
      </c>
      <c r="J462" s="2">
        <f t="shared" si="13"/>
        <v>346.64285714285717</v>
      </c>
      <c r="K462" s="1">
        <v>2270</v>
      </c>
      <c r="L462" s="2">
        <f t="shared" si="14"/>
        <v>4.2757709251101321</v>
      </c>
      <c r="M462" s="2">
        <v>59301</v>
      </c>
      <c r="N462" s="2">
        <v>3334</v>
      </c>
      <c r="O462" s="2">
        <f t="shared" si="15"/>
        <v>119.07142857142857</v>
      </c>
      <c r="P462" s="2">
        <f t="shared" si="16"/>
        <v>1.4687224669603525</v>
      </c>
      <c r="Q462" s="2">
        <v>0</v>
      </c>
      <c r="R462" s="2">
        <v>0</v>
      </c>
      <c r="S462" s="1">
        <v>0</v>
      </c>
      <c r="T462" s="2">
        <v>0</v>
      </c>
      <c r="U462" s="2">
        <v>0</v>
      </c>
      <c r="V462" s="1">
        <v>0</v>
      </c>
      <c r="W462" s="2">
        <v>0</v>
      </c>
    </row>
    <row r="463" spans="1:23" x14ac:dyDescent="0.25">
      <c r="A463" t="s">
        <v>18</v>
      </c>
      <c r="B463" t="s">
        <v>90</v>
      </c>
      <c r="C463" t="s">
        <v>65</v>
      </c>
      <c r="D463" s="2">
        <v>65896</v>
      </c>
      <c r="E463" s="2">
        <v>329</v>
      </c>
      <c r="F463" s="2">
        <v>31619</v>
      </c>
      <c r="G463" s="2">
        <v>3912</v>
      </c>
      <c r="H463" s="2">
        <v>9646</v>
      </c>
      <c r="I463" s="1">
        <v>11</v>
      </c>
      <c r="J463" s="2">
        <f t="shared" ref="J463:J494" si="17">SUM(H463/I463)</f>
        <v>876.90909090909088</v>
      </c>
      <c r="K463" s="1">
        <v>955</v>
      </c>
      <c r="L463" s="2">
        <f t="shared" ref="L463:L494" si="18">SUM(H463/K463)</f>
        <v>10.100523560209425</v>
      </c>
      <c r="M463" s="2">
        <v>34277</v>
      </c>
      <c r="N463" s="2">
        <v>5734</v>
      </c>
      <c r="O463" s="2">
        <f t="shared" ref="O463:O494" si="19">SUM(N463/I463)</f>
        <v>521.27272727272725</v>
      </c>
      <c r="P463" s="2">
        <f t="shared" ref="P463:P494" si="20">SUM(N463/K463)</f>
        <v>6.004188481675393</v>
      </c>
      <c r="Q463" s="2">
        <v>0</v>
      </c>
      <c r="R463" s="2">
        <v>0</v>
      </c>
      <c r="S463" s="1">
        <v>0</v>
      </c>
      <c r="T463" s="2">
        <v>0</v>
      </c>
      <c r="U463" s="2">
        <v>0</v>
      </c>
      <c r="V463" s="1">
        <v>0</v>
      </c>
      <c r="W463" s="2">
        <v>0</v>
      </c>
    </row>
    <row r="464" spans="1:23" x14ac:dyDescent="0.25">
      <c r="A464" t="s">
        <v>18</v>
      </c>
      <c r="B464" t="s">
        <v>394</v>
      </c>
      <c r="C464" t="s">
        <v>360</v>
      </c>
      <c r="D464" s="2">
        <v>76711</v>
      </c>
      <c r="E464" s="2">
        <v>383</v>
      </c>
      <c r="F464" s="2">
        <v>37865</v>
      </c>
      <c r="G464" s="2">
        <v>4919</v>
      </c>
      <c r="H464" s="2">
        <v>9603</v>
      </c>
      <c r="I464" s="1">
        <v>13</v>
      </c>
      <c r="J464" s="2">
        <f t="shared" si="17"/>
        <v>738.69230769230774</v>
      </c>
      <c r="K464" s="1">
        <v>1281</v>
      </c>
      <c r="L464" s="2">
        <f t="shared" si="18"/>
        <v>7.4964871194379388</v>
      </c>
      <c r="M464" s="2">
        <v>38846</v>
      </c>
      <c r="N464" s="2">
        <v>4684</v>
      </c>
      <c r="O464" s="2">
        <f t="shared" si="19"/>
        <v>360.30769230769232</v>
      </c>
      <c r="P464" s="2">
        <f t="shared" si="20"/>
        <v>3.6565183450429353</v>
      </c>
      <c r="Q464" s="2">
        <v>0</v>
      </c>
      <c r="R464" s="2">
        <v>0</v>
      </c>
      <c r="S464" s="1">
        <v>0</v>
      </c>
      <c r="T464" s="2">
        <v>0</v>
      </c>
      <c r="U464" s="2">
        <v>0</v>
      </c>
      <c r="V464" s="1">
        <v>0</v>
      </c>
      <c r="W464" s="2">
        <v>0</v>
      </c>
    </row>
    <row r="465" spans="1:23" x14ac:dyDescent="0.25">
      <c r="A465" t="s">
        <v>18</v>
      </c>
      <c r="B465" t="s">
        <v>449</v>
      </c>
      <c r="C465" t="s">
        <v>429</v>
      </c>
      <c r="D465" s="2">
        <v>71464</v>
      </c>
      <c r="E465" s="2">
        <v>357</v>
      </c>
      <c r="F465" s="2">
        <v>32479</v>
      </c>
      <c r="G465" s="2">
        <v>2086</v>
      </c>
      <c r="H465" s="2">
        <v>9327</v>
      </c>
      <c r="I465" s="1">
        <v>11</v>
      </c>
      <c r="J465" s="2">
        <f t="shared" si="17"/>
        <v>847.90909090909088</v>
      </c>
      <c r="K465" s="1">
        <v>1033</v>
      </c>
      <c r="L465" s="2">
        <f t="shared" si="18"/>
        <v>9.0290416263310753</v>
      </c>
      <c r="M465" s="2">
        <v>38985</v>
      </c>
      <c r="N465" s="2">
        <v>7241</v>
      </c>
      <c r="O465" s="2">
        <f t="shared" si="19"/>
        <v>658.27272727272725</v>
      </c>
      <c r="P465" s="2">
        <f t="shared" si="20"/>
        <v>7.0096805421103578</v>
      </c>
      <c r="Q465" s="2">
        <v>0</v>
      </c>
      <c r="R465" s="2">
        <v>0</v>
      </c>
      <c r="S465" s="1">
        <v>0</v>
      </c>
      <c r="T465" s="2">
        <v>0</v>
      </c>
      <c r="U465" s="2">
        <v>0</v>
      </c>
      <c r="V465" s="1">
        <v>0</v>
      </c>
      <c r="W465" s="2">
        <v>0</v>
      </c>
    </row>
    <row r="466" spans="1:23" x14ac:dyDescent="0.25">
      <c r="A466" t="s">
        <v>18</v>
      </c>
      <c r="B466" t="s">
        <v>184</v>
      </c>
      <c r="C466" t="s">
        <v>183</v>
      </c>
      <c r="D466" s="2">
        <v>50417</v>
      </c>
      <c r="E466" s="2">
        <v>252</v>
      </c>
      <c r="F466" s="2">
        <v>24493</v>
      </c>
      <c r="G466" s="2">
        <v>3697</v>
      </c>
      <c r="H466" s="2">
        <v>9134</v>
      </c>
      <c r="I466" s="1">
        <v>13</v>
      </c>
      <c r="J466" s="2">
        <f t="shared" si="17"/>
        <v>702.61538461538464</v>
      </c>
      <c r="K466" s="1">
        <v>769</v>
      </c>
      <c r="L466" s="2">
        <f t="shared" si="18"/>
        <v>11.8777633289987</v>
      </c>
      <c r="M466" s="2">
        <v>25924</v>
      </c>
      <c r="N466" s="2">
        <v>5437</v>
      </c>
      <c r="O466" s="2">
        <f t="shared" si="19"/>
        <v>418.23076923076923</v>
      </c>
      <c r="P466" s="2">
        <f t="shared" si="20"/>
        <v>7.0702210663198963</v>
      </c>
      <c r="Q466" s="2">
        <v>0</v>
      </c>
      <c r="R466" s="2">
        <v>0</v>
      </c>
      <c r="S466" s="1">
        <v>0</v>
      </c>
      <c r="T466" s="2">
        <v>0</v>
      </c>
      <c r="U466" s="2">
        <v>0</v>
      </c>
      <c r="V466" s="1">
        <v>0</v>
      </c>
      <c r="W466" s="2">
        <v>0</v>
      </c>
    </row>
    <row r="467" spans="1:23" x14ac:dyDescent="0.25">
      <c r="A467" t="s">
        <v>18</v>
      </c>
      <c r="B467" t="s">
        <v>203</v>
      </c>
      <c r="C467" t="s">
        <v>188</v>
      </c>
      <c r="D467" s="2">
        <v>235311</v>
      </c>
      <c r="E467" s="2">
        <v>1411</v>
      </c>
      <c r="F467" s="2">
        <v>93818</v>
      </c>
      <c r="G467" s="2">
        <v>-4317</v>
      </c>
      <c r="H467" s="2">
        <v>9079</v>
      </c>
      <c r="I467" s="1">
        <v>35</v>
      </c>
      <c r="J467" s="2">
        <f t="shared" si="17"/>
        <v>259.39999999999998</v>
      </c>
      <c r="K467" s="1">
        <v>2245</v>
      </c>
      <c r="L467" s="2">
        <f t="shared" si="18"/>
        <v>4.0440979955456573</v>
      </c>
      <c r="M467" s="2">
        <v>141493</v>
      </c>
      <c r="N467" s="2">
        <v>13396</v>
      </c>
      <c r="O467" s="2">
        <f t="shared" si="19"/>
        <v>382.74285714285713</v>
      </c>
      <c r="P467" s="2">
        <f t="shared" si="20"/>
        <v>5.9670378619153679</v>
      </c>
      <c r="Q467" s="2">
        <v>0</v>
      </c>
      <c r="R467" s="2">
        <v>0</v>
      </c>
      <c r="S467" s="1">
        <v>0</v>
      </c>
      <c r="T467" s="2">
        <v>0</v>
      </c>
      <c r="U467" s="2">
        <v>0</v>
      </c>
      <c r="V467" s="1">
        <v>0</v>
      </c>
      <c r="W467" s="2">
        <v>0</v>
      </c>
    </row>
    <row r="468" spans="1:23" x14ac:dyDescent="0.25">
      <c r="A468" t="s">
        <v>18</v>
      </c>
      <c r="B468" t="s">
        <v>31</v>
      </c>
      <c r="C468" t="s">
        <v>20</v>
      </c>
      <c r="D468" s="2">
        <v>198971</v>
      </c>
      <c r="E468" s="2">
        <v>1193</v>
      </c>
      <c r="F468" s="2">
        <v>67474</v>
      </c>
      <c r="G468" s="2">
        <v>-2269</v>
      </c>
      <c r="H468" s="2">
        <v>8854</v>
      </c>
      <c r="I468" s="1">
        <v>25</v>
      </c>
      <c r="J468" s="2">
        <f t="shared" si="17"/>
        <v>354.16</v>
      </c>
      <c r="K468" s="1">
        <v>1829</v>
      </c>
      <c r="L468" s="2">
        <f t="shared" si="18"/>
        <v>4.8408966648441769</v>
      </c>
      <c r="M468" s="2">
        <v>131497</v>
      </c>
      <c r="N468" s="2">
        <v>11123</v>
      </c>
      <c r="O468" s="2">
        <f t="shared" si="19"/>
        <v>444.92</v>
      </c>
      <c r="P468" s="2">
        <f t="shared" si="20"/>
        <v>6.0814652815746308</v>
      </c>
      <c r="Q468" s="2">
        <v>0</v>
      </c>
      <c r="R468" s="2">
        <v>0</v>
      </c>
      <c r="S468" s="1">
        <v>0</v>
      </c>
      <c r="T468" s="2">
        <v>0</v>
      </c>
      <c r="U468" s="2">
        <v>0</v>
      </c>
      <c r="V468" s="1">
        <v>0</v>
      </c>
      <c r="W468" s="2">
        <v>0</v>
      </c>
    </row>
    <row r="469" spans="1:23" x14ac:dyDescent="0.25">
      <c r="A469" t="s">
        <v>18</v>
      </c>
      <c r="B469" t="s">
        <v>328</v>
      </c>
      <c r="C469" t="s">
        <v>327</v>
      </c>
      <c r="D469" s="2">
        <v>39096</v>
      </c>
      <c r="E469" s="2">
        <v>195</v>
      </c>
      <c r="F469" s="2">
        <v>24758</v>
      </c>
      <c r="G469" s="2">
        <v>5492</v>
      </c>
      <c r="H469" s="2">
        <v>8439</v>
      </c>
      <c r="I469" s="1">
        <v>11</v>
      </c>
      <c r="J469" s="2">
        <f t="shared" si="17"/>
        <v>767.18181818181813</v>
      </c>
      <c r="K469" s="1">
        <v>1012</v>
      </c>
      <c r="L469" s="2">
        <f t="shared" si="18"/>
        <v>8.3389328063241113</v>
      </c>
      <c r="M469" s="2">
        <v>14338</v>
      </c>
      <c r="N469" s="2">
        <v>2947</v>
      </c>
      <c r="O469" s="2">
        <f t="shared" si="19"/>
        <v>267.90909090909093</v>
      </c>
      <c r="P469" s="2">
        <f t="shared" si="20"/>
        <v>2.9120553359683794</v>
      </c>
      <c r="Q469" s="2">
        <v>0</v>
      </c>
      <c r="R469" s="2">
        <v>0</v>
      </c>
      <c r="S469" s="1">
        <v>0</v>
      </c>
      <c r="T469" s="2">
        <v>0</v>
      </c>
      <c r="U469" s="2">
        <v>0</v>
      </c>
      <c r="V469" s="1">
        <v>0</v>
      </c>
      <c r="W469" s="2">
        <v>0</v>
      </c>
    </row>
    <row r="470" spans="1:23" x14ac:dyDescent="0.25">
      <c r="A470" t="s">
        <v>18</v>
      </c>
      <c r="B470" t="s">
        <v>378</v>
      </c>
      <c r="C470" t="s">
        <v>360</v>
      </c>
      <c r="D470" s="2">
        <v>98318</v>
      </c>
      <c r="E470" s="2">
        <v>491</v>
      </c>
      <c r="F470" s="2">
        <v>35588</v>
      </c>
      <c r="G470" s="2">
        <v>6167</v>
      </c>
      <c r="H470" s="2">
        <v>8384</v>
      </c>
      <c r="I470" s="1">
        <v>13</v>
      </c>
      <c r="J470" s="2">
        <f t="shared" si="17"/>
        <v>644.92307692307691</v>
      </c>
      <c r="K470" s="1">
        <v>941</v>
      </c>
      <c r="L470" s="2">
        <f t="shared" si="18"/>
        <v>8.9096705632306055</v>
      </c>
      <c r="M470" s="2">
        <v>62730</v>
      </c>
      <c r="N470" s="2">
        <v>2217</v>
      </c>
      <c r="O470" s="2">
        <f t="shared" si="19"/>
        <v>170.53846153846155</v>
      </c>
      <c r="P470" s="2">
        <f t="shared" si="20"/>
        <v>2.3560042507970245</v>
      </c>
      <c r="Q470" s="2">
        <v>0</v>
      </c>
      <c r="R470" s="2">
        <v>0</v>
      </c>
      <c r="S470" s="1">
        <v>0</v>
      </c>
      <c r="T470" s="2">
        <v>0</v>
      </c>
      <c r="U470" s="2">
        <v>0</v>
      </c>
      <c r="V470" s="1">
        <v>0</v>
      </c>
      <c r="W470" s="2">
        <v>0</v>
      </c>
    </row>
    <row r="471" spans="1:23" x14ac:dyDescent="0.25">
      <c r="A471" t="s">
        <v>18</v>
      </c>
      <c r="B471" t="s">
        <v>166</v>
      </c>
      <c r="C471" t="s">
        <v>164</v>
      </c>
      <c r="D471" s="2">
        <v>41408</v>
      </c>
      <c r="E471" s="2">
        <v>207</v>
      </c>
      <c r="F471" s="2">
        <v>21706</v>
      </c>
      <c r="G471" s="2">
        <v>4464</v>
      </c>
      <c r="H471" s="2">
        <v>8335</v>
      </c>
      <c r="I471" s="1">
        <v>11</v>
      </c>
      <c r="J471" s="2">
        <f t="shared" si="17"/>
        <v>757.72727272727275</v>
      </c>
      <c r="K471" s="1">
        <v>651</v>
      </c>
      <c r="L471" s="2">
        <f t="shared" si="18"/>
        <v>12.803379416282642</v>
      </c>
      <c r="M471" s="2">
        <v>19702</v>
      </c>
      <c r="N471" s="2">
        <v>3871</v>
      </c>
      <c r="O471" s="2">
        <f t="shared" si="19"/>
        <v>351.90909090909093</v>
      </c>
      <c r="P471" s="2">
        <f t="shared" si="20"/>
        <v>5.946236559139785</v>
      </c>
      <c r="Q471" s="2">
        <v>0</v>
      </c>
      <c r="R471" s="2">
        <v>0</v>
      </c>
      <c r="S471" s="1">
        <v>0</v>
      </c>
      <c r="T471" s="2">
        <v>0</v>
      </c>
      <c r="U471" s="2">
        <v>0</v>
      </c>
      <c r="V471" s="1">
        <v>0</v>
      </c>
      <c r="W471" s="2">
        <v>0</v>
      </c>
    </row>
    <row r="472" spans="1:23" x14ac:dyDescent="0.25">
      <c r="A472" t="s">
        <v>18</v>
      </c>
      <c r="B472" t="s">
        <v>53</v>
      </c>
      <c r="C472" t="s">
        <v>20</v>
      </c>
      <c r="D472" s="2">
        <v>45405</v>
      </c>
      <c r="E472" s="2">
        <v>227</v>
      </c>
      <c r="F472" s="2">
        <v>18088</v>
      </c>
      <c r="G472" s="2">
        <v>4304</v>
      </c>
      <c r="H472" s="2">
        <v>8168</v>
      </c>
      <c r="I472" s="1">
        <v>6</v>
      </c>
      <c r="J472" s="2">
        <f t="shared" si="17"/>
        <v>1361.3333333333333</v>
      </c>
      <c r="K472" s="1">
        <v>686</v>
      </c>
      <c r="L472" s="2">
        <f t="shared" si="18"/>
        <v>11.906705539358601</v>
      </c>
      <c r="M472" s="2">
        <v>27317</v>
      </c>
      <c r="N472" s="2">
        <v>3864</v>
      </c>
      <c r="O472" s="2">
        <f t="shared" si="19"/>
        <v>644</v>
      </c>
      <c r="P472" s="2">
        <f t="shared" si="20"/>
        <v>5.6326530612244898</v>
      </c>
      <c r="Q472" s="2">
        <v>0</v>
      </c>
      <c r="R472" s="2">
        <v>0</v>
      </c>
      <c r="S472" s="1">
        <v>0</v>
      </c>
      <c r="T472" s="2">
        <v>0</v>
      </c>
      <c r="U472" s="2">
        <v>0</v>
      </c>
      <c r="V472" s="1">
        <v>0</v>
      </c>
      <c r="W472" s="2">
        <v>0</v>
      </c>
    </row>
    <row r="473" spans="1:23" x14ac:dyDescent="0.25">
      <c r="A473" t="s">
        <v>18</v>
      </c>
      <c r="B473" t="s">
        <v>499</v>
      </c>
      <c r="C473" t="s">
        <v>500</v>
      </c>
      <c r="D473" s="2">
        <v>63694</v>
      </c>
      <c r="E473" s="2">
        <v>318</v>
      </c>
      <c r="F473" s="2">
        <v>17368</v>
      </c>
      <c r="G473" s="2">
        <v>1157</v>
      </c>
      <c r="H473" s="2">
        <v>8163</v>
      </c>
      <c r="I473" s="1">
        <v>12</v>
      </c>
      <c r="J473" s="2">
        <f t="shared" si="17"/>
        <v>680.25</v>
      </c>
      <c r="K473" s="1">
        <v>359</v>
      </c>
      <c r="L473" s="2">
        <f t="shared" si="18"/>
        <v>22.738161559888578</v>
      </c>
      <c r="M473" s="2">
        <v>46326</v>
      </c>
      <c r="N473" s="2">
        <v>7006</v>
      </c>
      <c r="O473" s="2">
        <f t="shared" si="19"/>
        <v>583.83333333333337</v>
      </c>
      <c r="P473" s="2">
        <f t="shared" si="20"/>
        <v>19.515320334261837</v>
      </c>
      <c r="Q473" s="2">
        <v>0</v>
      </c>
      <c r="R473" s="2">
        <v>0</v>
      </c>
      <c r="S473" s="1">
        <v>12</v>
      </c>
      <c r="T473" s="2">
        <v>0</v>
      </c>
      <c r="U473" s="2">
        <v>0</v>
      </c>
      <c r="V473" s="1">
        <v>0</v>
      </c>
      <c r="W473" s="2">
        <v>0</v>
      </c>
    </row>
    <row r="474" spans="1:23" x14ac:dyDescent="0.25">
      <c r="A474" t="s">
        <v>18</v>
      </c>
      <c r="B474" t="s">
        <v>494</v>
      </c>
      <c r="C474" t="s">
        <v>474</v>
      </c>
      <c r="D474" s="2">
        <v>46376</v>
      </c>
      <c r="E474" s="2">
        <v>231</v>
      </c>
      <c r="F474" s="2">
        <v>32308</v>
      </c>
      <c r="G474" s="2">
        <v>6366</v>
      </c>
      <c r="H474" s="2">
        <v>7986</v>
      </c>
      <c r="I474" s="1">
        <v>8</v>
      </c>
      <c r="J474" s="2">
        <f t="shared" si="17"/>
        <v>998.25</v>
      </c>
      <c r="K474" s="1">
        <v>849</v>
      </c>
      <c r="L474" s="2">
        <f t="shared" si="18"/>
        <v>9.4063604240282679</v>
      </c>
      <c r="M474" s="2">
        <v>14068</v>
      </c>
      <c r="N474" s="2">
        <v>1620</v>
      </c>
      <c r="O474" s="2">
        <f t="shared" si="19"/>
        <v>202.5</v>
      </c>
      <c r="P474" s="2">
        <f t="shared" si="20"/>
        <v>1.9081272084805654</v>
      </c>
      <c r="Q474" s="2">
        <v>0</v>
      </c>
      <c r="R474" s="2">
        <v>0</v>
      </c>
      <c r="S474" s="1">
        <v>0</v>
      </c>
      <c r="T474" s="2">
        <v>0</v>
      </c>
      <c r="U474" s="2">
        <v>0</v>
      </c>
      <c r="V474" s="1">
        <v>0</v>
      </c>
      <c r="W474" s="2">
        <v>0</v>
      </c>
    </row>
    <row r="475" spans="1:23" x14ac:dyDescent="0.25">
      <c r="A475" t="s">
        <v>18</v>
      </c>
      <c r="B475" t="s">
        <v>30</v>
      </c>
      <c r="C475" t="s">
        <v>20</v>
      </c>
      <c r="D475" s="2">
        <v>56667</v>
      </c>
      <c r="E475" s="2">
        <v>283</v>
      </c>
      <c r="F475" s="2">
        <v>32663</v>
      </c>
      <c r="G475" s="2">
        <v>4612</v>
      </c>
      <c r="H475" s="2">
        <v>7670</v>
      </c>
      <c r="I475" s="1">
        <v>12</v>
      </c>
      <c r="J475" s="2">
        <f t="shared" si="17"/>
        <v>639.16666666666663</v>
      </c>
      <c r="K475" s="1">
        <v>1708</v>
      </c>
      <c r="L475" s="2">
        <f t="shared" si="18"/>
        <v>4.4906323185011709</v>
      </c>
      <c r="M475" s="2">
        <v>24004</v>
      </c>
      <c r="N475" s="2">
        <v>3058</v>
      </c>
      <c r="O475" s="2">
        <f t="shared" si="19"/>
        <v>254.83333333333334</v>
      </c>
      <c r="P475" s="2">
        <f t="shared" si="20"/>
        <v>1.7903981264637003</v>
      </c>
      <c r="Q475" s="2">
        <v>0</v>
      </c>
      <c r="R475" s="2">
        <v>0</v>
      </c>
      <c r="S475" s="1">
        <v>0</v>
      </c>
      <c r="T475" s="2">
        <v>0</v>
      </c>
      <c r="U475" s="2">
        <v>0</v>
      </c>
      <c r="V475" s="1">
        <v>0</v>
      </c>
      <c r="W475" s="2">
        <v>0</v>
      </c>
    </row>
    <row r="476" spans="1:23" x14ac:dyDescent="0.25">
      <c r="A476" t="s">
        <v>18</v>
      </c>
      <c r="B476" t="s">
        <v>437</v>
      </c>
      <c r="C476" t="s">
        <v>429</v>
      </c>
      <c r="D476" s="2">
        <v>70812</v>
      </c>
      <c r="E476" s="2">
        <v>354</v>
      </c>
      <c r="F476" s="2">
        <v>30039</v>
      </c>
      <c r="G476" s="2">
        <v>1940</v>
      </c>
      <c r="H476" s="2">
        <v>7608</v>
      </c>
      <c r="I476" s="1">
        <v>14</v>
      </c>
      <c r="J476" s="2">
        <f t="shared" si="17"/>
        <v>543.42857142857144</v>
      </c>
      <c r="K476" s="1">
        <v>767</v>
      </c>
      <c r="L476" s="2">
        <f t="shared" si="18"/>
        <v>9.9191655801825291</v>
      </c>
      <c r="M476" s="2">
        <v>40773</v>
      </c>
      <c r="N476" s="2">
        <v>5668</v>
      </c>
      <c r="O476" s="2">
        <f t="shared" si="19"/>
        <v>404.85714285714283</v>
      </c>
      <c r="P476" s="2">
        <f t="shared" si="20"/>
        <v>7.3898305084745761</v>
      </c>
      <c r="Q476" s="2">
        <v>0</v>
      </c>
      <c r="R476" s="2">
        <v>0</v>
      </c>
      <c r="S476" s="1">
        <v>0</v>
      </c>
      <c r="T476" s="2">
        <v>0</v>
      </c>
      <c r="U476" s="2">
        <v>0</v>
      </c>
      <c r="V476" s="1">
        <v>0</v>
      </c>
      <c r="W476" s="2">
        <v>0</v>
      </c>
    </row>
    <row r="477" spans="1:23" x14ac:dyDescent="0.25">
      <c r="A477" t="s">
        <v>18</v>
      </c>
      <c r="B477" t="s">
        <v>518</v>
      </c>
      <c r="C477" t="s">
        <v>512</v>
      </c>
      <c r="D477" s="2">
        <v>91598</v>
      </c>
      <c r="E477" s="2">
        <v>457</v>
      </c>
      <c r="F477" s="2">
        <v>49473</v>
      </c>
      <c r="G477" s="2">
        <v>3396</v>
      </c>
      <c r="H477" s="2">
        <v>7307</v>
      </c>
      <c r="I477" s="1">
        <v>27</v>
      </c>
      <c r="J477" s="2">
        <f t="shared" si="17"/>
        <v>270.62962962962962</v>
      </c>
      <c r="K477" s="1">
        <v>1415</v>
      </c>
      <c r="L477" s="2">
        <f t="shared" si="18"/>
        <v>5.1639575971731446</v>
      </c>
      <c r="M477" s="2">
        <v>42125</v>
      </c>
      <c r="N477" s="2">
        <v>3911</v>
      </c>
      <c r="O477" s="2">
        <f t="shared" si="19"/>
        <v>144.85185185185185</v>
      </c>
      <c r="P477" s="2">
        <f t="shared" si="20"/>
        <v>2.7639575971731447</v>
      </c>
      <c r="Q477" s="2">
        <v>0</v>
      </c>
      <c r="R477" s="2">
        <v>0</v>
      </c>
      <c r="S477" s="1">
        <v>0</v>
      </c>
      <c r="T477" s="2">
        <v>0</v>
      </c>
      <c r="U477" s="2">
        <v>0</v>
      </c>
      <c r="V477" s="1">
        <v>0</v>
      </c>
      <c r="W477" s="2">
        <v>0</v>
      </c>
    </row>
    <row r="478" spans="1:23" x14ac:dyDescent="0.25">
      <c r="A478" t="s">
        <v>18</v>
      </c>
      <c r="B478" t="s">
        <v>485</v>
      </c>
      <c r="C478" t="s">
        <v>474</v>
      </c>
      <c r="D478" s="2">
        <v>62237</v>
      </c>
      <c r="E478" s="2">
        <v>311</v>
      </c>
      <c r="F478" s="2">
        <v>43399</v>
      </c>
      <c r="G478" s="2">
        <v>4939</v>
      </c>
      <c r="H478" s="2">
        <v>7136</v>
      </c>
      <c r="I478" s="1">
        <v>13</v>
      </c>
      <c r="J478" s="2">
        <f t="shared" si="17"/>
        <v>548.92307692307691</v>
      </c>
      <c r="K478" s="1">
        <v>938</v>
      </c>
      <c r="L478" s="2">
        <f t="shared" si="18"/>
        <v>7.6076759061833688</v>
      </c>
      <c r="M478" s="2">
        <v>18838</v>
      </c>
      <c r="N478" s="2">
        <v>2197</v>
      </c>
      <c r="O478" s="2">
        <f t="shared" si="19"/>
        <v>169</v>
      </c>
      <c r="P478" s="2">
        <f t="shared" si="20"/>
        <v>2.3422174840085286</v>
      </c>
      <c r="Q478" s="2">
        <v>0</v>
      </c>
      <c r="R478" s="2">
        <v>0</v>
      </c>
      <c r="S478" s="1">
        <v>0</v>
      </c>
      <c r="T478" s="2">
        <v>0</v>
      </c>
      <c r="U478" s="2">
        <v>0</v>
      </c>
      <c r="V478" s="1">
        <v>0</v>
      </c>
      <c r="W478" s="2">
        <v>0</v>
      </c>
    </row>
    <row r="479" spans="1:23" x14ac:dyDescent="0.25">
      <c r="A479" t="s">
        <v>18</v>
      </c>
      <c r="B479" t="s">
        <v>616</v>
      </c>
      <c r="C479" t="s">
        <v>601</v>
      </c>
      <c r="D479" s="2">
        <v>68121</v>
      </c>
      <c r="E479" s="2">
        <v>340</v>
      </c>
      <c r="F479" s="2">
        <v>28757</v>
      </c>
      <c r="G479" s="2">
        <v>4742</v>
      </c>
      <c r="H479" s="2">
        <v>6878</v>
      </c>
      <c r="I479" s="1">
        <v>12</v>
      </c>
      <c r="J479" s="2">
        <f t="shared" si="17"/>
        <v>573.16666666666663</v>
      </c>
      <c r="K479" s="1">
        <v>1312</v>
      </c>
      <c r="L479" s="2">
        <f t="shared" si="18"/>
        <v>5.2423780487804876</v>
      </c>
      <c r="M479" s="2">
        <v>39364</v>
      </c>
      <c r="N479" s="2">
        <v>2136</v>
      </c>
      <c r="O479" s="2">
        <f t="shared" si="19"/>
        <v>178</v>
      </c>
      <c r="P479" s="2">
        <f t="shared" si="20"/>
        <v>1.6280487804878048</v>
      </c>
      <c r="Q479" s="2">
        <v>0</v>
      </c>
      <c r="R479" s="2">
        <v>0</v>
      </c>
      <c r="S479" s="1">
        <v>0</v>
      </c>
      <c r="T479" s="2">
        <v>0</v>
      </c>
      <c r="U479" s="2">
        <v>0</v>
      </c>
      <c r="V479" s="1">
        <v>0</v>
      </c>
      <c r="W479" s="2">
        <v>0</v>
      </c>
    </row>
    <row r="480" spans="1:23" x14ac:dyDescent="0.25">
      <c r="A480" t="s">
        <v>18</v>
      </c>
      <c r="B480" t="s">
        <v>487</v>
      </c>
      <c r="C480" t="s">
        <v>474</v>
      </c>
      <c r="D480" s="2">
        <v>31961</v>
      </c>
      <c r="E480" s="2">
        <v>159</v>
      </c>
      <c r="F480" s="2">
        <v>22343</v>
      </c>
      <c r="G480" s="2">
        <v>5411</v>
      </c>
      <c r="H480" s="2">
        <v>6561</v>
      </c>
      <c r="I480" s="1">
        <v>7</v>
      </c>
      <c r="J480" s="2">
        <f t="shared" si="17"/>
        <v>937.28571428571433</v>
      </c>
      <c r="K480" s="1">
        <v>596</v>
      </c>
      <c r="L480" s="2">
        <f t="shared" si="18"/>
        <v>11.008389261744966</v>
      </c>
      <c r="M480" s="2">
        <v>9618</v>
      </c>
      <c r="N480" s="2">
        <v>1150</v>
      </c>
      <c r="O480" s="2">
        <f t="shared" si="19"/>
        <v>164.28571428571428</v>
      </c>
      <c r="P480" s="2">
        <f t="shared" si="20"/>
        <v>1.9295302013422819</v>
      </c>
      <c r="Q480" s="2">
        <v>0</v>
      </c>
      <c r="R480" s="2">
        <v>0</v>
      </c>
      <c r="S480" s="1">
        <v>0</v>
      </c>
      <c r="T480" s="2">
        <v>0</v>
      </c>
      <c r="U480" s="2">
        <v>0</v>
      </c>
      <c r="V480" s="1">
        <v>0</v>
      </c>
      <c r="W480" s="2">
        <v>0</v>
      </c>
    </row>
    <row r="481" spans="1:23" x14ac:dyDescent="0.25">
      <c r="A481" t="s">
        <v>18</v>
      </c>
      <c r="B481" t="s">
        <v>92</v>
      </c>
      <c r="C481" t="s">
        <v>65</v>
      </c>
      <c r="D481" s="2">
        <v>80157</v>
      </c>
      <c r="E481" s="2">
        <v>400</v>
      </c>
      <c r="F481" s="2">
        <v>33553</v>
      </c>
      <c r="G481" s="2">
        <v>2548</v>
      </c>
      <c r="H481" s="2">
        <v>6293</v>
      </c>
      <c r="I481" s="1">
        <v>12</v>
      </c>
      <c r="J481" s="2">
        <f t="shared" si="17"/>
        <v>524.41666666666663</v>
      </c>
      <c r="K481" s="1">
        <v>906</v>
      </c>
      <c r="L481" s="2">
        <f t="shared" si="18"/>
        <v>6.945916114790287</v>
      </c>
      <c r="M481" s="2">
        <v>46604</v>
      </c>
      <c r="N481" s="2">
        <v>3745</v>
      </c>
      <c r="O481" s="2">
        <f t="shared" si="19"/>
        <v>312.08333333333331</v>
      </c>
      <c r="P481" s="2">
        <f t="shared" si="20"/>
        <v>4.1335540838852101</v>
      </c>
      <c r="Q481" s="2">
        <v>0</v>
      </c>
      <c r="R481" s="2">
        <v>0</v>
      </c>
      <c r="S481" s="1">
        <v>0</v>
      </c>
      <c r="T481" s="2">
        <v>0</v>
      </c>
      <c r="U481" s="2">
        <v>0</v>
      </c>
      <c r="V481" s="1">
        <v>0</v>
      </c>
      <c r="W481" s="2">
        <v>0</v>
      </c>
    </row>
    <row r="482" spans="1:23" x14ac:dyDescent="0.25">
      <c r="A482" t="s">
        <v>18</v>
      </c>
      <c r="B482" t="s">
        <v>304</v>
      </c>
      <c r="C482" t="s">
        <v>264</v>
      </c>
      <c r="D482" s="2">
        <v>111438</v>
      </c>
      <c r="E482" s="2">
        <v>668</v>
      </c>
      <c r="F482" s="2">
        <v>56102</v>
      </c>
      <c r="G482" s="2">
        <v>2604</v>
      </c>
      <c r="H482" s="2">
        <v>6277</v>
      </c>
      <c r="I482" s="1">
        <v>24</v>
      </c>
      <c r="J482" s="2">
        <f t="shared" si="17"/>
        <v>261.54166666666669</v>
      </c>
      <c r="K482" s="1">
        <v>2067</v>
      </c>
      <c r="L482" s="2">
        <f t="shared" si="18"/>
        <v>3.0367682631833577</v>
      </c>
      <c r="M482" s="2">
        <v>55336</v>
      </c>
      <c r="N482" s="2">
        <v>3673</v>
      </c>
      <c r="O482" s="2">
        <f t="shared" si="19"/>
        <v>153.04166666666666</v>
      </c>
      <c r="P482" s="2">
        <f t="shared" si="20"/>
        <v>1.7769714562167391</v>
      </c>
      <c r="Q482" s="2">
        <v>0</v>
      </c>
      <c r="R482" s="2">
        <v>0</v>
      </c>
      <c r="S482" s="1">
        <v>0</v>
      </c>
      <c r="T482" s="2">
        <v>0</v>
      </c>
      <c r="U482" s="2">
        <v>0</v>
      </c>
      <c r="V482" s="1">
        <v>0</v>
      </c>
      <c r="W482" s="2">
        <v>0</v>
      </c>
    </row>
    <row r="483" spans="1:23" x14ac:dyDescent="0.25">
      <c r="A483" t="s">
        <v>18</v>
      </c>
      <c r="B483" t="s">
        <v>433</v>
      </c>
      <c r="C483" t="s">
        <v>429</v>
      </c>
      <c r="D483" s="2">
        <v>30701</v>
      </c>
      <c r="E483" s="2">
        <v>153</v>
      </c>
      <c r="F483" s="2">
        <v>16977</v>
      </c>
      <c r="G483" s="2">
        <v>2829</v>
      </c>
      <c r="H483" s="2">
        <v>6247</v>
      </c>
      <c r="I483" s="1">
        <v>24</v>
      </c>
      <c r="J483" s="2">
        <f t="shared" si="17"/>
        <v>260.29166666666669</v>
      </c>
      <c r="K483" s="1">
        <v>973</v>
      </c>
      <c r="L483" s="2">
        <f t="shared" si="18"/>
        <v>6.4203494347379237</v>
      </c>
      <c r="M483" s="2">
        <v>13724</v>
      </c>
      <c r="N483" s="2">
        <v>3418</v>
      </c>
      <c r="O483" s="2">
        <f t="shared" si="19"/>
        <v>142.41666666666666</v>
      </c>
      <c r="P483" s="2">
        <f t="shared" si="20"/>
        <v>3.512846865364851</v>
      </c>
      <c r="Q483" s="2">
        <v>0</v>
      </c>
      <c r="R483" s="2">
        <v>0</v>
      </c>
      <c r="S483" s="1">
        <v>0</v>
      </c>
      <c r="T483" s="2">
        <v>0</v>
      </c>
      <c r="U483" s="2">
        <v>0</v>
      </c>
      <c r="V483" s="1">
        <v>0</v>
      </c>
      <c r="W483" s="2">
        <v>0</v>
      </c>
    </row>
    <row r="484" spans="1:23" x14ac:dyDescent="0.25">
      <c r="A484" t="s">
        <v>18</v>
      </c>
      <c r="B484" t="s">
        <v>176</v>
      </c>
      <c r="C484" t="s">
        <v>174</v>
      </c>
      <c r="D484" s="2">
        <v>22225</v>
      </c>
      <c r="E484" s="2">
        <v>111</v>
      </c>
      <c r="F484" s="2">
        <v>15955</v>
      </c>
      <c r="G484" s="2">
        <v>4552</v>
      </c>
      <c r="H484" s="2">
        <v>5928</v>
      </c>
      <c r="I484" s="1">
        <v>14</v>
      </c>
      <c r="J484" s="2">
        <f t="shared" si="17"/>
        <v>423.42857142857144</v>
      </c>
      <c r="K484" s="1">
        <v>812</v>
      </c>
      <c r="L484" s="2">
        <f t="shared" si="18"/>
        <v>7.3004926108374386</v>
      </c>
      <c r="M484" s="2">
        <v>6270</v>
      </c>
      <c r="N484" s="2">
        <v>1376</v>
      </c>
      <c r="O484" s="2">
        <f t="shared" si="19"/>
        <v>98.285714285714292</v>
      </c>
      <c r="P484" s="2">
        <f t="shared" si="20"/>
        <v>1.6945812807881773</v>
      </c>
      <c r="Q484" s="2">
        <v>0</v>
      </c>
      <c r="R484" s="2">
        <v>0</v>
      </c>
      <c r="S484" s="1">
        <v>0</v>
      </c>
      <c r="T484" s="2">
        <v>0</v>
      </c>
      <c r="U484" s="2">
        <v>0</v>
      </c>
      <c r="V484" s="1">
        <v>0</v>
      </c>
      <c r="W484" s="2">
        <v>0</v>
      </c>
    </row>
    <row r="485" spans="1:23" x14ac:dyDescent="0.25">
      <c r="A485" t="s">
        <v>18</v>
      </c>
      <c r="B485" t="s">
        <v>93</v>
      </c>
      <c r="C485" t="s">
        <v>65</v>
      </c>
      <c r="D485" s="2">
        <v>66485</v>
      </c>
      <c r="E485" s="2">
        <v>332</v>
      </c>
      <c r="F485" s="2">
        <v>38207</v>
      </c>
      <c r="G485" s="2">
        <v>5279</v>
      </c>
      <c r="H485" s="2">
        <v>5857</v>
      </c>
      <c r="I485" s="1">
        <v>13</v>
      </c>
      <c r="J485" s="2">
        <f t="shared" si="17"/>
        <v>450.53846153846155</v>
      </c>
      <c r="K485" s="1">
        <v>1449</v>
      </c>
      <c r="L485" s="2">
        <f t="shared" si="18"/>
        <v>4.0420979986197381</v>
      </c>
      <c r="M485" s="2">
        <v>28278</v>
      </c>
      <c r="N485" s="2">
        <v>578</v>
      </c>
      <c r="O485" s="2">
        <f t="shared" si="19"/>
        <v>44.46153846153846</v>
      </c>
      <c r="P485" s="2">
        <f t="shared" si="20"/>
        <v>0.39889579020013805</v>
      </c>
      <c r="Q485" s="2">
        <v>0</v>
      </c>
      <c r="R485" s="2">
        <v>0</v>
      </c>
      <c r="S485" s="1">
        <v>0</v>
      </c>
      <c r="T485" s="2">
        <v>0</v>
      </c>
      <c r="U485" s="2">
        <v>0</v>
      </c>
      <c r="V485" s="1">
        <v>0</v>
      </c>
      <c r="W485" s="2">
        <v>0</v>
      </c>
    </row>
    <row r="486" spans="1:23" x14ac:dyDescent="0.25">
      <c r="A486" t="s">
        <v>18</v>
      </c>
      <c r="B486" t="s">
        <v>544</v>
      </c>
      <c r="C486" t="s">
        <v>545</v>
      </c>
      <c r="D486" s="2">
        <v>54174</v>
      </c>
      <c r="E486" s="2">
        <v>270</v>
      </c>
      <c r="F486" s="2">
        <v>29264</v>
      </c>
      <c r="G486" s="2">
        <v>-861</v>
      </c>
      <c r="H486" s="2">
        <v>5302</v>
      </c>
      <c r="I486" s="1">
        <v>12</v>
      </c>
      <c r="J486" s="2">
        <f t="shared" si="17"/>
        <v>441.83333333333331</v>
      </c>
      <c r="K486" s="1">
        <v>1349</v>
      </c>
      <c r="L486" s="2">
        <f t="shared" si="18"/>
        <v>3.9303187546330616</v>
      </c>
      <c r="M486" s="2">
        <v>24910</v>
      </c>
      <c r="N486" s="2">
        <v>6163</v>
      </c>
      <c r="O486" s="2">
        <f t="shared" si="19"/>
        <v>513.58333333333337</v>
      </c>
      <c r="P486" s="2">
        <f t="shared" si="20"/>
        <v>4.568569310600445</v>
      </c>
      <c r="Q486" s="2">
        <v>0</v>
      </c>
      <c r="R486" s="2">
        <v>0</v>
      </c>
      <c r="S486" s="1">
        <v>0</v>
      </c>
      <c r="T486" s="2">
        <v>0</v>
      </c>
      <c r="U486" s="2">
        <v>0</v>
      </c>
      <c r="V486" s="1">
        <v>0</v>
      </c>
      <c r="W486" s="2">
        <v>0</v>
      </c>
    </row>
    <row r="487" spans="1:23" x14ac:dyDescent="0.25">
      <c r="A487" t="s">
        <v>18</v>
      </c>
      <c r="B487" t="s">
        <v>38</v>
      </c>
      <c r="C487" t="s">
        <v>20</v>
      </c>
      <c r="D487" s="2">
        <v>98038</v>
      </c>
      <c r="E487" s="2">
        <v>490</v>
      </c>
      <c r="F487" s="2">
        <v>31624</v>
      </c>
      <c r="G487" s="2">
        <v>2758</v>
      </c>
      <c r="H487" s="2">
        <v>5293</v>
      </c>
      <c r="I487" s="1">
        <v>13</v>
      </c>
      <c r="J487" s="2">
        <f t="shared" si="17"/>
        <v>407.15384615384613</v>
      </c>
      <c r="K487" s="1">
        <v>877</v>
      </c>
      <c r="L487" s="2">
        <f t="shared" si="18"/>
        <v>6.0353477765108323</v>
      </c>
      <c r="M487" s="2">
        <v>66414</v>
      </c>
      <c r="N487" s="2">
        <v>3190</v>
      </c>
      <c r="O487" s="2">
        <f t="shared" si="19"/>
        <v>245.38461538461539</v>
      </c>
      <c r="P487" s="2">
        <f t="shared" si="20"/>
        <v>3.6374002280501712</v>
      </c>
      <c r="Q487" s="2">
        <v>0</v>
      </c>
      <c r="R487" s="2">
        <v>0</v>
      </c>
      <c r="S487" s="1">
        <v>9</v>
      </c>
      <c r="T487" s="2">
        <v>0</v>
      </c>
      <c r="U487" s="2">
        <v>0</v>
      </c>
      <c r="V487" s="1">
        <v>0</v>
      </c>
      <c r="W487" s="2">
        <v>0</v>
      </c>
    </row>
    <row r="488" spans="1:23" x14ac:dyDescent="0.25">
      <c r="A488" t="s">
        <v>18</v>
      </c>
      <c r="B488" t="s">
        <v>167</v>
      </c>
      <c r="C488" t="s">
        <v>164</v>
      </c>
      <c r="D488" s="2">
        <v>24001</v>
      </c>
      <c r="E488" s="2">
        <v>120</v>
      </c>
      <c r="F488" s="2">
        <v>14447</v>
      </c>
      <c r="G488" s="2">
        <v>3757</v>
      </c>
      <c r="H488" s="2">
        <v>5135</v>
      </c>
      <c r="I488" s="1">
        <v>12</v>
      </c>
      <c r="J488" s="2">
        <f t="shared" si="17"/>
        <v>427.91666666666669</v>
      </c>
      <c r="K488" s="1">
        <v>429</v>
      </c>
      <c r="L488" s="2">
        <f t="shared" si="18"/>
        <v>11.969696969696969</v>
      </c>
      <c r="M488" s="2">
        <v>9554</v>
      </c>
      <c r="N488" s="2">
        <v>1378</v>
      </c>
      <c r="O488" s="2">
        <f t="shared" si="19"/>
        <v>114.83333333333333</v>
      </c>
      <c r="P488" s="2">
        <f t="shared" si="20"/>
        <v>3.2121212121212119</v>
      </c>
      <c r="Q488" s="2">
        <v>0</v>
      </c>
      <c r="R488" s="2">
        <v>0</v>
      </c>
      <c r="S488" s="1">
        <v>0</v>
      </c>
      <c r="T488" s="2">
        <v>0</v>
      </c>
      <c r="U488" s="2">
        <v>0</v>
      </c>
      <c r="V488" s="1">
        <v>0</v>
      </c>
      <c r="W488" s="2">
        <v>0</v>
      </c>
    </row>
    <row r="489" spans="1:23" x14ac:dyDescent="0.25">
      <c r="A489" t="s">
        <v>18</v>
      </c>
      <c r="B489" t="s">
        <v>58</v>
      </c>
      <c r="C489" t="s">
        <v>56</v>
      </c>
      <c r="D489" s="2">
        <v>37651</v>
      </c>
      <c r="E489" s="2">
        <v>188</v>
      </c>
      <c r="F489" s="2">
        <v>20925</v>
      </c>
      <c r="G489" s="2">
        <v>-103</v>
      </c>
      <c r="H489" s="2">
        <v>4884</v>
      </c>
      <c r="I489" s="1">
        <v>12</v>
      </c>
      <c r="J489" s="2">
        <f t="shared" si="17"/>
        <v>407</v>
      </c>
      <c r="K489" s="1">
        <v>896</v>
      </c>
      <c r="L489" s="2">
        <f t="shared" si="18"/>
        <v>5.4508928571428568</v>
      </c>
      <c r="M489" s="2">
        <v>16726</v>
      </c>
      <c r="N489" s="2">
        <v>4987</v>
      </c>
      <c r="O489" s="2">
        <f t="shared" si="19"/>
        <v>415.58333333333331</v>
      </c>
      <c r="P489" s="2">
        <f t="shared" si="20"/>
        <v>5.5658482142857144</v>
      </c>
      <c r="Q489" s="2">
        <v>0</v>
      </c>
      <c r="R489" s="2">
        <v>0</v>
      </c>
      <c r="S489" s="1">
        <v>0</v>
      </c>
      <c r="T489" s="2">
        <v>0</v>
      </c>
      <c r="U489" s="2">
        <v>0</v>
      </c>
      <c r="V489" s="1">
        <v>0</v>
      </c>
      <c r="W489" s="2">
        <v>0</v>
      </c>
    </row>
    <row r="490" spans="1:23" x14ac:dyDescent="0.25">
      <c r="A490" t="s">
        <v>18</v>
      </c>
      <c r="B490" t="s">
        <v>463</v>
      </c>
      <c r="C490" t="s">
        <v>461</v>
      </c>
      <c r="D490" s="2">
        <v>23123</v>
      </c>
      <c r="E490" s="2">
        <v>115</v>
      </c>
      <c r="F490" s="2">
        <v>14216</v>
      </c>
      <c r="G490" s="2">
        <v>4243</v>
      </c>
      <c r="H490" s="2">
        <v>4577</v>
      </c>
      <c r="I490" s="1">
        <v>20</v>
      </c>
      <c r="J490" s="2">
        <f t="shared" si="17"/>
        <v>228.85</v>
      </c>
      <c r="K490" s="1">
        <v>570</v>
      </c>
      <c r="L490" s="2">
        <f t="shared" si="18"/>
        <v>8.0298245614035082</v>
      </c>
      <c r="M490" s="2">
        <v>8907</v>
      </c>
      <c r="N490" s="2">
        <v>334</v>
      </c>
      <c r="O490" s="2">
        <f t="shared" si="19"/>
        <v>16.7</v>
      </c>
      <c r="P490" s="2">
        <f t="shared" si="20"/>
        <v>0.5859649122807018</v>
      </c>
      <c r="Q490" s="2">
        <v>0</v>
      </c>
      <c r="R490" s="2">
        <v>0</v>
      </c>
      <c r="S490" s="1">
        <v>0</v>
      </c>
      <c r="T490" s="2">
        <v>0</v>
      </c>
      <c r="U490" s="2">
        <v>0</v>
      </c>
      <c r="V490" s="1">
        <v>0</v>
      </c>
      <c r="W490" s="2">
        <v>0</v>
      </c>
    </row>
    <row r="491" spans="1:23" x14ac:dyDescent="0.25">
      <c r="A491" t="s">
        <v>18</v>
      </c>
      <c r="B491" t="s">
        <v>480</v>
      </c>
      <c r="C491" t="s">
        <v>474</v>
      </c>
      <c r="D491" s="2">
        <v>77883</v>
      </c>
      <c r="E491" s="2">
        <v>389</v>
      </c>
      <c r="F491" s="2">
        <v>48034</v>
      </c>
      <c r="G491" s="2">
        <v>1797</v>
      </c>
      <c r="H491" s="2">
        <v>4485</v>
      </c>
      <c r="I491" s="1">
        <v>13</v>
      </c>
      <c r="J491" s="2">
        <f t="shared" si="17"/>
        <v>345</v>
      </c>
      <c r="K491" s="1">
        <v>1012</v>
      </c>
      <c r="L491" s="2">
        <f t="shared" si="18"/>
        <v>4.4318181818181817</v>
      </c>
      <c r="M491" s="2">
        <v>29849</v>
      </c>
      <c r="N491" s="2">
        <v>2688</v>
      </c>
      <c r="O491" s="2">
        <f t="shared" si="19"/>
        <v>206.76923076923077</v>
      </c>
      <c r="P491" s="2">
        <f t="shared" si="20"/>
        <v>2.6561264822134389</v>
      </c>
      <c r="Q491" s="2">
        <v>0</v>
      </c>
      <c r="R491" s="2">
        <v>0</v>
      </c>
      <c r="S491" s="1">
        <v>0</v>
      </c>
      <c r="T491" s="2">
        <v>0</v>
      </c>
      <c r="U491" s="2">
        <v>0</v>
      </c>
      <c r="V491" s="1">
        <v>0</v>
      </c>
      <c r="W491" s="2">
        <v>0</v>
      </c>
    </row>
    <row r="492" spans="1:23" x14ac:dyDescent="0.25">
      <c r="A492" t="s">
        <v>18</v>
      </c>
      <c r="B492" t="s">
        <v>478</v>
      </c>
      <c r="C492" t="s">
        <v>474</v>
      </c>
      <c r="D492" s="2">
        <v>31923</v>
      </c>
      <c r="E492" s="2">
        <v>159</v>
      </c>
      <c r="F492" s="2">
        <v>16596</v>
      </c>
      <c r="G492" s="2">
        <v>3431</v>
      </c>
      <c r="H492" s="2">
        <v>4384</v>
      </c>
      <c r="I492" s="1">
        <v>7</v>
      </c>
      <c r="J492" s="2">
        <f t="shared" si="17"/>
        <v>626.28571428571433</v>
      </c>
      <c r="K492" s="1">
        <v>390</v>
      </c>
      <c r="L492" s="2">
        <f t="shared" si="18"/>
        <v>11.24102564102564</v>
      </c>
      <c r="M492" s="2">
        <v>14853</v>
      </c>
      <c r="N492" s="2">
        <v>953</v>
      </c>
      <c r="O492" s="2">
        <f t="shared" si="19"/>
        <v>136.14285714285714</v>
      </c>
      <c r="P492" s="2">
        <f t="shared" si="20"/>
        <v>2.4435897435897438</v>
      </c>
      <c r="Q492" s="2">
        <v>0</v>
      </c>
      <c r="R492" s="2">
        <v>0</v>
      </c>
      <c r="S492" s="1">
        <v>0</v>
      </c>
      <c r="T492" s="2">
        <v>0</v>
      </c>
      <c r="U492" s="2">
        <v>0</v>
      </c>
      <c r="V492" s="1">
        <v>2</v>
      </c>
      <c r="W492" s="2">
        <v>0</v>
      </c>
    </row>
    <row r="493" spans="1:23" x14ac:dyDescent="0.25">
      <c r="A493" t="s">
        <v>18</v>
      </c>
      <c r="B493" t="s">
        <v>279</v>
      </c>
      <c r="C493" t="s">
        <v>264</v>
      </c>
      <c r="D493" s="2">
        <v>54237</v>
      </c>
      <c r="E493" s="2">
        <v>271</v>
      </c>
      <c r="F493" s="2">
        <v>25752</v>
      </c>
      <c r="G493" s="2">
        <v>1583</v>
      </c>
      <c r="H493" s="2">
        <v>3668</v>
      </c>
      <c r="I493" s="1">
        <v>13</v>
      </c>
      <c r="J493" s="2">
        <f t="shared" si="17"/>
        <v>282.15384615384613</v>
      </c>
      <c r="K493" s="1">
        <v>1319</v>
      </c>
      <c r="L493" s="2">
        <f t="shared" si="18"/>
        <v>2.7808946171341926</v>
      </c>
      <c r="M493" s="2">
        <v>28485</v>
      </c>
      <c r="N493" s="2">
        <v>2085</v>
      </c>
      <c r="O493" s="2">
        <f t="shared" si="19"/>
        <v>160.38461538461539</v>
      </c>
      <c r="P493" s="2">
        <f t="shared" si="20"/>
        <v>1.580742987111448</v>
      </c>
      <c r="Q493" s="2">
        <v>0</v>
      </c>
      <c r="R493" s="2">
        <v>0</v>
      </c>
      <c r="S493" s="1">
        <v>0</v>
      </c>
      <c r="T493" s="2">
        <v>0</v>
      </c>
      <c r="U493" s="2">
        <v>0</v>
      </c>
      <c r="V493" s="1">
        <v>0</v>
      </c>
      <c r="W493" s="2">
        <v>0</v>
      </c>
    </row>
    <row r="494" spans="1:23" x14ac:dyDescent="0.25">
      <c r="A494" t="s">
        <v>18</v>
      </c>
      <c r="B494" t="s">
        <v>82</v>
      </c>
      <c r="C494" t="s">
        <v>65</v>
      </c>
      <c r="D494" s="2">
        <v>84747</v>
      </c>
      <c r="E494" s="2">
        <v>423</v>
      </c>
      <c r="F494" s="2">
        <v>38137</v>
      </c>
      <c r="G494" s="2">
        <v>692</v>
      </c>
      <c r="H494" s="2">
        <v>3545</v>
      </c>
      <c r="I494" s="1">
        <v>13</v>
      </c>
      <c r="J494" s="2">
        <f t="shared" si="17"/>
        <v>272.69230769230768</v>
      </c>
      <c r="K494" s="1">
        <v>1064</v>
      </c>
      <c r="L494" s="2">
        <f t="shared" si="18"/>
        <v>3.3317669172932329</v>
      </c>
      <c r="M494" s="2">
        <v>46610</v>
      </c>
      <c r="N494" s="2">
        <v>2853</v>
      </c>
      <c r="O494" s="2">
        <f t="shared" si="19"/>
        <v>219.46153846153845</v>
      </c>
      <c r="P494" s="2">
        <f t="shared" si="20"/>
        <v>2.6813909774436091</v>
      </c>
      <c r="Q494" s="2">
        <v>0</v>
      </c>
      <c r="R494" s="2">
        <v>0</v>
      </c>
      <c r="S494" s="1">
        <v>0</v>
      </c>
      <c r="T494" s="2">
        <v>0</v>
      </c>
      <c r="U494" s="2">
        <v>0</v>
      </c>
      <c r="V494" s="1">
        <v>0</v>
      </c>
      <c r="W494" s="2">
        <v>0</v>
      </c>
    </row>
    <row r="495" spans="1:23" x14ac:dyDescent="0.25">
      <c r="A495" t="s">
        <v>18</v>
      </c>
      <c r="B495" t="s">
        <v>435</v>
      </c>
      <c r="C495" t="s">
        <v>429</v>
      </c>
      <c r="D495" s="2">
        <v>77909</v>
      </c>
      <c r="E495" s="2">
        <v>389</v>
      </c>
      <c r="F495" s="2">
        <v>30642</v>
      </c>
      <c r="G495" s="2">
        <v>-1325</v>
      </c>
      <c r="H495" s="2">
        <v>3501</v>
      </c>
      <c r="I495" s="1">
        <v>13</v>
      </c>
      <c r="J495" s="2">
        <f t="shared" ref="J495:J526" si="21">SUM(H495/I495)</f>
        <v>269.30769230769232</v>
      </c>
      <c r="K495" s="1">
        <v>684</v>
      </c>
      <c r="L495" s="2">
        <f t="shared" ref="L495:L526" si="22">SUM(H495/K495)</f>
        <v>5.1184210526315788</v>
      </c>
      <c r="M495" s="2">
        <v>47267</v>
      </c>
      <c r="N495" s="2">
        <v>4826</v>
      </c>
      <c r="O495" s="2">
        <f t="shared" ref="O495:O521" si="23">SUM(N495/I495)</f>
        <v>371.23076923076923</v>
      </c>
      <c r="P495" s="2">
        <f t="shared" ref="P495:P521" si="24">SUM(N495/K495)</f>
        <v>7.0555555555555554</v>
      </c>
      <c r="Q495" s="2">
        <v>0</v>
      </c>
      <c r="R495" s="2">
        <v>0</v>
      </c>
      <c r="S495" s="1">
        <v>0</v>
      </c>
      <c r="T495" s="2">
        <v>0</v>
      </c>
      <c r="U495" s="2">
        <v>0</v>
      </c>
      <c r="V495" s="1">
        <v>0</v>
      </c>
      <c r="W495" s="2">
        <v>0</v>
      </c>
    </row>
    <row r="496" spans="1:23" x14ac:dyDescent="0.25">
      <c r="A496" t="s">
        <v>18</v>
      </c>
      <c r="B496" t="s">
        <v>173</v>
      </c>
      <c r="C496" t="s">
        <v>174</v>
      </c>
      <c r="D496" s="2">
        <v>13190</v>
      </c>
      <c r="E496" s="2">
        <v>65</v>
      </c>
      <c r="F496" s="2">
        <v>10640</v>
      </c>
      <c r="G496" s="2">
        <v>2525</v>
      </c>
      <c r="H496" s="2">
        <v>3340</v>
      </c>
      <c r="I496" s="1">
        <v>5</v>
      </c>
      <c r="J496" s="2">
        <f t="shared" si="21"/>
        <v>668</v>
      </c>
      <c r="K496" s="1">
        <v>450</v>
      </c>
      <c r="L496" s="2">
        <f t="shared" si="22"/>
        <v>7.4222222222222225</v>
      </c>
      <c r="M496" s="2">
        <v>2550</v>
      </c>
      <c r="N496" s="2">
        <v>815</v>
      </c>
      <c r="O496" s="2">
        <f t="shared" si="23"/>
        <v>163</v>
      </c>
      <c r="P496" s="2">
        <f t="shared" si="24"/>
        <v>1.8111111111111111</v>
      </c>
      <c r="Q496" s="2">
        <v>0</v>
      </c>
      <c r="R496" s="2">
        <v>0</v>
      </c>
      <c r="S496" s="1">
        <v>0</v>
      </c>
      <c r="T496" s="2">
        <v>0</v>
      </c>
      <c r="U496" s="2">
        <v>0</v>
      </c>
      <c r="V496" s="1">
        <v>0</v>
      </c>
      <c r="W496" s="2">
        <v>0</v>
      </c>
    </row>
    <row r="497" spans="1:23" x14ac:dyDescent="0.25">
      <c r="A497" t="s">
        <v>18</v>
      </c>
      <c r="B497" t="s">
        <v>576</v>
      </c>
      <c r="C497" t="s">
        <v>577</v>
      </c>
      <c r="D497" s="2">
        <v>5799</v>
      </c>
      <c r="E497" s="2">
        <v>28</v>
      </c>
      <c r="F497" s="2">
        <v>5583</v>
      </c>
      <c r="G497" s="2">
        <v>2983</v>
      </c>
      <c r="H497" s="2">
        <v>3199</v>
      </c>
      <c r="I497" s="1">
        <v>8</v>
      </c>
      <c r="J497" s="2">
        <f t="shared" si="21"/>
        <v>399.875</v>
      </c>
      <c r="K497" s="1">
        <v>312</v>
      </c>
      <c r="L497" s="2">
        <f t="shared" si="22"/>
        <v>10.253205128205128</v>
      </c>
      <c r="M497" s="2">
        <v>216</v>
      </c>
      <c r="N497" s="2">
        <v>216</v>
      </c>
      <c r="O497" s="2">
        <f t="shared" si="23"/>
        <v>27</v>
      </c>
      <c r="P497" s="2">
        <f t="shared" si="24"/>
        <v>0.69230769230769229</v>
      </c>
      <c r="Q497" s="2">
        <v>0</v>
      </c>
      <c r="R497" s="2">
        <v>0</v>
      </c>
      <c r="S497" s="1">
        <v>8</v>
      </c>
      <c r="T497" s="2">
        <v>0</v>
      </c>
      <c r="U497" s="2">
        <v>0</v>
      </c>
      <c r="V497" s="1">
        <v>0</v>
      </c>
      <c r="W497" s="2">
        <v>0</v>
      </c>
    </row>
    <row r="498" spans="1:23" x14ac:dyDescent="0.25">
      <c r="A498" t="s">
        <v>18</v>
      </c>
      <c r="B498" t="s">
        <v>64</v>
      </c>
      <c r="C498" t="s">
        <v>65</v>
      </c>
      <c r="D498" s="2">
        <v>54465</v>
      </c>
      <c r="E498" s="2">
        <v>272</v>
      </c>
      <c r="F498" s="2">
        <v>23674</v>
      </c>
      <c r="G498" s="2">
        <v>-3833</v>
      </c>
      <c r="H498" s="2">
        <v>2968</v>
      </c>
      <c r="I498" s="1">
        <v>12</v>
      </c>
      <c r="J498" s="2">
        <f t="shared" si="21"/>
        <v>247.33333333333334</v>
      </c>
      <c r="K498" s="1">
        <v>790</v>
      </c>
      <c r="L498" s="2">
        <f t="shared" si="22"/>
        <v>3.7569620253164557</v>
      </c>
      <c r="M498" s="2">
        <v>30791</v>
      </c>
      <c r="N498" s="2">
        <v>6801</v>
      </c>
      <c r="O498" s="2">
        <f t="shared" si="23"/>
        <v>566.75</v>
      </c>
      <c r="P498" s="2">
        <f t="shared" si="24"/>
        <v>8.6088607594936715</v>
      </c>
      <c r="Q498" s="2">
        <v>0</v>
      </c>
      <c r="R498" s="2">
        <v>0</v>
      </c>
      <c r="S498" s="1">
        <v>0</v>
      </c>
      <c r="T498" s="2">
        <v>0</v>
      </c>
      <c r="U498" s="2">
        <v>0</v>
      </c>
      <c r="V498" s="1">
        <v>0</v>
      </c>
      <c r="W498" s="2">
        <v>0</v>
      </c>
    </row>
    <row r="499" spans="1:23" x14ac:dyDescent="0.25">
      <c r="A499" t="s">
        <v>18</v>
      </c>
      <c r="B499" t="s">
        <v>580</v>
      </c>
      <c r="C499" t="s">
        <v>579</v>
      </c>
      <c r="D499" s="2">
        <v>24968</v>
      </c>
      <c r="E499" s="2">
        <v>124</v>
      </c>
      <c r="F499" s="2">
        <v>19338</v>
      </c>
      <c r="G499" s="2">
        <v>1299</v>
      </c>
      <c r="H499" s="2">
        <v>2421</v>
      </c>
      <c r="I499" s="1">
        <v>11</v>
      </c>
      <c r="J499" s="2">
        <f t="shared" si="21"/>
        <v>220.09090909090909</v>
      </c>
      <c r="K499" s="1">
        <v>850</v>
      </c>
      <c r="L499" s="2">
        <f t="shared" si="22"/>
        <v>2.848235294117647</v>
      </c>
      <c r="M499" s="2">
        <v>5630</v>
      </c>
      <c r="N499" s="2">
        <v>1122</v>
      </c>
      <c r="O499" s="2">
        <f t="shared" si="23"/>
        <v>102</v>
      </c>
      <c r="P499" s="2">
        <f t="shared" si="24"/>
        <v>1.32</v>
      </c>
      <c r="Q499" s="2">
        <v>0</v>
      </c>
      <c r="R499" s="2">
        <v>0</v>
      </c>
      <c r="S499" s="1">
        <v>0</v>
      </c>
      <c r="T499" s="2">
        <v>0</v>
      </c>
      <c r="U499" s="2">
        <v>0</v>
      </c>
      <c r="V499" s="1">
        <v>0</v>
      </c>
      <c r="W499" s="2">
        <v>0</v>
      </c>
    </row>
    <row r="500" spans="1:23" x14ac:dyDescent="0.25">
      <c r="A500" t="s">
        <v>18</v>
      </c>
      <c r="B500" t="s">
        <v>504</v>
      </c>
      <c r="C500" t="s">
        <v>500</v>
      </c>
      <c r="D500" s="2">
        <v>39558</v>
      </c>
      <c r="E500" s="2">
        <v>197</v>
      </c>
      <c r="F500" s="2">
        <v>13688</v>
      </c>
      <c r="G500" s="2">
        <v>1237</v>
      </c>
      <c r="H500" s="2">
        <v>2005</v>
      </c>
      <c r="I500" s="1">
        <v>13</v>
      </c>
      <c r="J500" s="2">
        <f t="shared" si="21"/>
        <v>154.23076923076923</v>
      </c>
      <c r="K500" s="1">
        <v>295</v>
      </c>
      <c r="L500" s="2">
        <f t="shared" si="22"/>
        <v>6.7966101694915251</v>
      </c>
      <c r="M500" s="2">
        <v>25870</v>
      </c>
      <c r="N500" s="2">
        <v>768</v>
      </c>
      <c r="O500" s="2">
        <f t="shared" si="23"/>
        <v>59.07692307692308</v>
      </c>
      <c r="P500" s="2">
        <f t="shared" si="24"/>
        <v>2.6033898305084744</v>
      </c>
      <c r="Q500" s="2">
        <v>0</v>
      </c>
      <c r="R500" s="2">
        <v>0</v>
      </c>
      <c r="S500" s="1">
        <v>0</v>
      </c>
      <c r="T500" s="2">
        <v>0</v>
      </c>
      <c r="U500" s="2">
        <v>0</v>
      </c>
      <c r="V500" s="1">
        <v>0</v>
      </c>
      <c r="W500" s="2">
        <v>0</v>
      </c>
    </row>
    <row r="501" spans="1:23" x14ac:dyDescent="0.25">
      <c r="A501" t="s">
        <v>18</v>
      </c>
      <c r="B501" t="s">
        <v>122</v>
      </c>
      <c r="C501" t="s">
        <v>123</v>
      </c>
      <c r="D501" s="2">
        <v>3491</v>
      </c>
      <c r="E501" s="2">
        <v>0</v>
      </c>
      <c r="F501" s="2">
        <v>3491</v>
      </c>
      <c r="G501" s="2">
        <v>1943</v>
      </c>
      <c r="H501" s="2">
        <v>1943</v>
      </c>
      <c r="I501" s="1">
        <v>6</v>
      </c>
      <c r="J501" s="2">
        <f t="shared" si="21"/>
        <v>323.83333333333331</v>
      </c>
      <c r="K501" s="1">
        <v>212</v>
      </c>
      <c r="L501" s="2">
        <f t="shared" si="22"/>
        <v>9.165094339622641</v>
      </c>
      <c r="M501" s="2">
        <v>0</v>
      </c>
      <c r="N501" s="2">
        <v>0</v>
      </c>
      <c r="O501" s="2">
        <f t="shared" si="23"/>
        <v>0</v>
      </c>
      <c r="P501" s="2">
        <f t="shared" si="24"/>
        <v>0</v>
      </c>
      <c r="Q501" s="2">
        <v>0</v>
      </c>
      <c r="R501" s="2">
        <v>0</v>
      </c>
      <c r="S501" s="1">
        <v>0</v>
      </c>
      <c r="T501" s="2">
        <v>0</v>
      </c>
      <c r="U501" s="2">
        <v>0</v>
      </c>
      <c r="V501" s="1">
        <v>0</v>
      </c>
      <c r="W501" s="2">
        <v>0</v>
      </c>
    </row>
    <row r="502" spans="1:23" x14ac:dyDescent="0.25">
      <c r="A502" t="s">
        <v>18</v>
      </c>
      <c r="B502" t="s">
        <v>326</v>
      </c>
      <c r="C502" t="s">
        <v>327</v>
      </c>
      <c r="D502" s="2">
        <v>15801</v>
      </c>
      <c r="E502" s="2">
        <v>79</v>
      </c>
      <c r="F502" s="2">
        <v>11658</v>
      </c>
      <c r="G502" s="2">
        <v>986</v>
      </c>
      <c r="H502" s="2">
        <v>1808</v>
      </c>
      <c r="I502" s="1">
        <v>12</v>
      </c>
      <c r="J502" s="2">
        <f t="shared" si="21"/>
        <v>150.66666666666666</v>
      </c>
      <c r="K502" s="1">
        <v>379</v>
      </c>
      <c r="L502" s="2">
        <f t="shared" si="22"/>
        <v>4.7704485488126647</v>
      </c>
      <c r="M502" s="2">
        <v>4143</v>
      </c>
      <c r="N502" s="2">
        <v>822</v>
      </c>
      <c r="O502" s="2">
        <f t="shared" si="23"/>
        <v>68.5</v>
      </c>
      <c r="P502" s="2">
        <f t="shared" si="24"/>
        <v>2.1688654353562007</v>
      </c>
      <c r="Q502" s="2">
        <v>0</v>
      </c>
      <c r="R502" s="2">
        <v>0</v>
      </c>
      <c r="S502" s="1">
        <v>0</v>
      </c>
      <c r="T502" s="2">
        <v>0</v>
      </c>
      <c r="U502" s="2">
        <v>0</v>
      </c>
      <c r="V502" s="1">
        <v>0</v>
      </c>
      <c r="W502" s="2">
        <v>0</v>
      </c>
    </row>
    <row r="503" spans="1:23" x14ac:dyDescent="0.25">
      <c r="A503" t="s">
        <v>18</v>
      </c>
      <c r="B503" t="s">
        <v>416</v>
      </c>
      <c r="C503" t="s">
        <v>415</v>
      </c>
      <c r="D503" s="2">
        <v>6693</v>
      </c>
      <c r="E503" s="2">
        <v>33</v>
      </c>
      <c r="F503" s="2">
        <v>5336</v>
      </c>
      <c r="G503" s="2">
        <v>914</v>
      </c>
      <c r="H503" s="2">
        <v>1641</v>
      </c>
      <c r="I503" s="1">
        <v>9</v>
      </c>
      <c r="J503" s="2">
        <f t="shared" si="21"/>
        <v>182.33333333333334</v>
      </c>
      <c r="K503" s="1">
        <v>283</v>
      </c>
      <c r="L503" s="2">
        <f t="shared" si="22"/>
        <v>5.7985865724381629</v>
      </c>
      <c r="M503" s="2">
        <v>1357</v>
      </c>
      <c r="N503" s="2">
        <v>727</v>
      </c>
      <c r="O503" s="2">
        <f t="shared" si="23"/>
        <v>80.777777777777771</v>
      </c>
      <c r="P503" s="2">
        <f t="shared" si="24"/>
        <v>2.568904593639576</v>
      </c>
      <c r="Q503" s="2">
        <v>0</v>
      </c>
      <c r="R503" s="2">
        <v>0</v>
      </c>
      <c r="S503" s="1">
        <v>0</v>
      </c>
      <c r="T503" s="2">
        <v>0</v>
      </c>
      <c r="U503" s="2">
        <v>0</v>
      </c>
      <c r="V503" s="1">
        <v>0</v>
      </c>
      <c r="W503" s="2">
        <v>0</v>
      </c>
    </row>
    <row r="504" spans="1:23" x14ac:dyDescent="0.25">
      <c r="A504" t="s">
        <v>18</v>
      </c>
      <c r="B504" t="s">
        <v>334</v>
      </c>
      <c r="C504" t="s">
        <v>327</v>
      </c>
      <c r="D504" s="2">
        <v>12024</v>
      </c>
      <c r="E504" s="2">
        <v>60</v>
      </c>
      <c r="F504" s="2">
        <v>10167</v>
      </c>
      <c r="G504" s="2">
        <v>852</v>
      </c>
      <c r="H504" s="2">
        <v>1500</v>
      </c>
      <c r="I504" s="1">
        <v>12</v>
      </c>
      <c r="J504" s="2">
        <f t="shared" si="21"/>
        <v>125</v>
      </c>
      <c r="K504" s="1">
        <v>371</v>
      </c>
      <c r="L504" s="2">
        <f t="shared" si="22"/>
        <v>4.0431266846361185</v>
      </c>
      <c r="M504" s="2">
        <v>1857</v>
      </c>
      <c r="N504" s="2">
        <v>648</v>
      </c>
      <c r="O504" s="2">
        <f t="shared" si="23"/>
        <v>54</v>
      </c>
      <c r="P504" s="2">
        <f t="shared" si="24"/>
        <v>1.7466307277628033</v>
      </c>
      <c r="Q504" s="2">
        <v>0</v>
      </c>
      <c r="R504" s="2">
        <v>0</v>
      </c>
      <c r="S504" s="1">
        <v>12</v>
      </c>
      <c r="T504" s="2">
        <v>0</v>
      </c>
      <c r="U504" s="2">
        <v>0</v>
      </c>
      <c r="V504" s="1">
        <v>0</v>
      </c>
      <c r="W504" s="2">
        <v>0</v>
      </c>
    </row>
    <row r="505" spans="1:23" x14ac:dyDescent="0.25">
      <c r="A505" t="s">
        <v>18</v>
      </c>
      <c r="B505" t="s">
        <v>471</v>
      </c>
      <c r="C505" t="s">
        <v>469</v>
      </c>
      <c r="D505" s="2">
        <v>10368</v>
      </c>
      <c r="E505" s="2">
        <v>51</v>
      </c>
      <c r="F505" s="2">
        <v>8199</v>
      </c>
      <c r="G505" s="2">
        <v>948</v>
      </c>
      <c r="H505" s="2">
        <v>1434</v>
      </c>
      <c r="I505" s="1">
        <v>7</v>
      </c>
      <c r="J505" s="2">
        <f t="shared" si="21"/>
        <v>204.85714285714286</v>
      </c>
      <c r="K505" s="1">
        <v>328</v>
      </c>
      <c r="L505" s="2">
        <f t="shared" si="22"/>
        <v>4.3719512195121952</v>
      </c>
      <c r="M505" s="2">
        <v>2169</v>
      </c>
      <c r="N505" s="2">
        <v>486</v>
      </c>
      <c r="O505" s="2">
        <f t="shared" si="23"/>
        <v>69.428571428571431</v>
      </c>
      <c r="P505" s="2">
        <f t="shared" si="24"/>
        <v>1.4817073170731707</v>
      </c>
      <c r="Q505" s="2">
        <v>0</v>
      </c>
      <c r="R505" s="2">
        <v>0</v>
      </c>
      <c r="S505" s="1">
        <v>0</v>
      </c>
      <c r="T505" s="2">
        <v>0</v>
      </c>
      <c r="U505" s="2">
        <v>0</v>
      </c>
      <c r="V505" s="1">
        <v>0</v>
      </c>
      <c r="W505" s="2">
        <v>0</v>
      </c>
    </row>
    <row r="506" spans="1:23" x14ac:dyDescent="0.25">
      <c r="A506" t="s">
        <v>18</v>
      </c>
      <c r="B506" t="s">
        <v>419</v>
      </c>
      <c r="C506" t="s">
        <v>418</v>
      </c>
      <c r="D506" s="2">
        <v>11855</v>
      </c>
      <c r="E506" s="2">
        <v>59</v>
      </c>
      <c r="F506" s="2">
        <v>11182</v>
      </c>
      <c r="G506" s="2">
        <v>1168</v>
      </c>
      <c r="H506" s="2">
        <v>1406</v>
      </c>
      <c r="I506" s="1">
        <v>12</v>
      </c>
      <c r="J506" s="2">
        <f t="shared" si="21"/>
        <v>117.16666666666667</v>
      </c>
      <c r="K506" s="1">
        <v>382</v>
      </c>
      <c r="L506" s="2">
        <f t="shared" si="22"/>
        <v>3.6806282722513091</v>
      </c>
      <c r="M506" s="2">
        <v>673</v>
      </c>
      <c r="N506" s="2">
        <v>238</v>
      </c>
      <c r="O506" s="2">
        <f t="shared" si="23"/>
        <v>19.833333333333332</v>
      </c>
      <c r="P506" s="2">
        <f t="shared" si="24"/>
        <v>0.62303664921465973</v>
      </c>
      <c r="Q506" s="2">
        <v>0</v>
      </c>
      <c r="R506" s="2">
        <v>0</v>
      </c>
      <c r="S506" s="1">
        <v>0</v>
      </c>
      <c r="T506" s="2">
        <v>0</v>
      </c>
      <c r="U506" s="2">
        <v>0</v>
      </c>
      <c r="V506" s="1">
        <v>0</v>
      </c>
      <c r="W506" s="2">
        <v>0</v>
      </c>
    </row>
    <row r="507" spans="1:23" x14ac:dyDescent="0.25">
      <c r="A507" t="s">
        <v>18</v>
      </c>
      <c r="B507" t="s">
        <v>486</v>
      </c>
      <c r="C507" t="s">
        <v>474</v>
      </c>
      <c r="D507" s="2">
        <v>8555</v>
      </c>
      <c r="E507" s="2">
        <v>42</v>
      </c>
      <c r="F507" s="2">
        <v>8555</v>
      </c>
      <c r="G507" s="2">
        <v>1383</v>
      </c>
      <c r="H507" s="2">
        <v>1383</v>
      </c>
      <c r="I507" s="1">
        <v>9</v>
      </c>
      <c r="J507" s="2">
        <f t="shared" si="21"/>
        <v>153.66666666666666</v>
      </c>
      <c r="K507" s="1">
        <v>478</v>
      </c>
      <c r="L507" s="2">
        <f t="shared" si="22"/>
        <v>2.8933054393305437</v>
      </c>
      <c r="M507" s="2">
        <v>0</v>
      </c>
      <c r="N507" s="2">
        <v>0</v>
      </c>
      <c r="O507" s="2">
        <f t="shared" si="23"/>
        <v>0</v>
      </c>
      <c r="P507" s="2">
        <f t="shared" si="24"/>
        <v>0</v>
      </c>
      <c r="Q507" s="2">
        <v>0</v>
      </c>
      <c r="R507" s="2">
        <v>0</v>
      </c>
      <c r="S507" s="1">
        <v>0</v>
      </c>
      <c r="T507" s="2">
        <v>0</v>
      </c>
      <c r="U507" s="2">
        <v>0</v>
      </c>
      <c r="V507" s="1">
        <v>0</v>
      </c>
      <c r="W507" s="2">
        <v>0</v>
      </c>
    </row>
    <row r="508" spans="1:23" x14ac:dyDescent="0.25">
      <c r="A508" t="s">
        <v>18</v>
      </c>
      <c r="B508" t="s">
        <v>108</v>
      </c>
      <c r="C508" t="s">
        <v>65</v>
      </c>
      <c r="D508" s="2">
        <v>4758</v>
      </c>
      <c r="E508" s="2">
        <v>0</v>
      </c>
      <c r="F508" s="2">
        <v>3738</v>
      </c>
      <c r="G508" s="2">
        <v>1414</v>
      </c>
      <c r="H508" s="2">
        <v>1322</v>
      </c>
      <c r="I508" s="1">
        <v>3</v>
      </c>
      <c r="J508" s="2">
        <f t="shared" si="21"/>
        <v>440.66666666666669</v>
      </c>
      <c r="K508" s="1">
        <v>233</v>
      </c>
      <c r="L508" s="2">
        <f t="shared" si="22"/>
        <v>5.67381974248927</v>
      </c>
      <c r="M508" s="2">
        <v>1020</v>
      </c>
      <c r="N508" s="2">
        <v>-92</v>
      </c>
      <c r="O508" s="2">
        <f t="shared" si="23"/>
        <v>-30.666666666666668</v>
      </c>
      <c r="P508" s="2">
        <f t="shared" si="24"/>
        <v>-0.39484978540772531</v>
      </c>
      <c r="Q508" s="2">
        <v>0</v>
      </c>
      <c r="R508" s="2">
        <v>0</v>
      </c>
      <c r="S508" s="1">
        <v>0</v>
      </c>
      <c r="T508" s="2">
        <v>0</v>
      </c>
      <c r="U508" s="2">
        <v>0</v>
      </c>
      <c r="V508" s="1">
        <v>0</v>
      </c>
      <c r="W508" s="2">
        <v>0</v>
      </c>
    </row>
    <row r="509" spans="1:23" x14ac:dyDescent="0.25">
      <c r="A509" t="s">
        <v>18</v>
      </c>
      <c r="B509" t="s">
        <v>472</v>
      </c>
      <c r="C509" t="s">
        <v>469</v>
      </c>
      <c r="D509" s="2">
        <v>12447</v>
      </c>
      <c r="E509" s="2">
        <v>62</v>
      </c>
      <c r="F509" s="2">
        <v>6643</v>
      </c>
      <c r="G509" s="2">
        <v>438</v>
      </c>
      <c r="H509" s="2">
        <v>1302</v>
      </c>
      <c r="I509" s="1">
        <v>7</v>
      </c>
      <c r="J509" s="2">
        <f t="shared" si="21"/>
        <v>186</v>
      </c>
      <c r="K509" s="1">
        <v>310</v>
      </c>
      <c r="L509" s="2">
        <f t="shared" si="22"/>
        <v>4.2</v>
      </c>
      <c r="M509" s="2">
        <v>5804</v>
      </c>
      <c r="N509" s="2">
        <v>864</v>
      </c>
      <c r="O509" s="2">
        <f t="shared" si="23"/>
        <v>123.42857142857143</v>
      </c>
      <c r="P509" s="2">
        <f t="shared" si="24"/>
        <v>2.7870967741935484</v>
      </c>
      <c r="Q509" s="2">
        <v>0</v>
      </c>
      <c r="R509" s="2">
        <v>0</v>
      </c>
      <c r="S509" s="1">
        <v>0</v>
      </c>
      <c r="T509" s="2">
        <v>0</v>
      </c>
      <c r="U509" s="2">
        <v>0</v>
      </c>
      <c r="V509" s="1">
        <v>0</v>
      </c>
      <c r="W509" s="2">
        <v>0</v>
      </c>
    </row>
    <row r="510" spans="1:23" x14ac:dyDescent="0.25">
      <c r="A510" t="s">
        <v>18</v>
      </c>
      <c r="B510" t="s">
        <v>19</v>
      </c>
      <c r="C510" t="s">
        <v>20</v>
      </c>
      <c r="D510" s="2">
        <v>74234</v>
      </c>
      <c r="E510" s="2">
        <v>371</v>
      </c>
      <c r="F510" s="2">
        <v>41133</v>
      </c>
      <c r="G510" s="2">
        <v>-27428</v>
      </c>
      <c r="H510" s="2">
        <v>1294</v>
      </c>
      <c r="I510" s="1">
        <v>12</v>
      </c>
      <c r="J510" s="2">
        <f t="shared" si="21"/>
        <v>107.83333333333333</v>
      </c>
      <c r="K510" s="1">
        <v>1453</v>
      </c>
      <c r="L510" s="2">
        <f t="shared" si="22"/>
        <v>0.89057123193392984</v>
      </c>
      <c r="M510" s="2">
        <v>33101</v>
      </c>
      <c r="N510" s="2">
        <v>28722</v>
      </c>
      <c r="O510" s="2">
        <f t="shared" si="23"/>
        <v>2393.5</v>
      </c>
      <c r="P510" s="2">
        <f t="shared" si="24"/>
        <v>19.767377838953887</v>
      </c>
      <c r="Q510" s="2">
        <v>0</v>
      </c>
      <c r="R510" s="2">
        <v>0</v>
      </c>
      <c r="S510" s="1">
        <v>0</v>
      </c>
      <c r="T510" s="2">
        <v>0</v>
      </c>
      <c r="U510" s="2">
        <v>0</v>
      </c>
      <c r="V510" s="1">
        <v>0</v>
      </c>
      <c r="W510" s="2">
        <v>0</v>
      </c>
    </row>
    <row r="511" spans="1:23" x14ac:dyDescent="0.25">
      <c r="A511" t="s">
        <v>18</v>
      </c>
      <c r="B511" t="s">
        <v>502</v>
      </c>
      <c r="C511" t="s">
        <v>500</v>
      </c>
      <c r="D511" s="2">
        <v>7093</v>
      </c>
      <c r="E511" s="2">
        <v>35</v>
      </c>
      <c r="F511" s="2">
        <v>2551</v>
      </c>
      <c r="G511" s="2">
        <v>-608</v>
      </c>
      <c r="H511" s="2">
        <v>1187</v>
      </c>
      <c r="I511" s="1">
        <v>5</v>
      </c>
      <c r="J511" s="2">
        <f t="shared" si="21"/>
        <v>237.4</v>
      </c>
      <c r="K511" s="1">
        <v>47</v>
      </c>
      <c r="L511" s="2">
        <f t="shared" si="22"/>
        <v>25.25531914893617</v>
      </c>
      <c r="M511" s="2">
        <v>4542</v>
      </c>
      <c r="N511" s="2">
        <v>1795</v>
      </c>
      <c r="O511" s="2">
        <f t="shared" si="23"/>
        <v>359</v>
      </c>
      <c r="P511" s="2">
        <f t="shared" si="24"/>
        <v>38.191489361702125</v>
      </c>
      <c r="Q511" s="2">
        <v>0</v>
      </c>
      <c r="R511" s="2">
        <v>0</v>
      </c>
      <c r="S511" s="1">
        <v>0</v>
      </c>
      <c r="T511" s="2">
        <v>0</v>
      </c>
      <c r="U511" s="2">
        <v>0</v>
      </c>
      <c r="V511" s="1">
        <v>0</v>
      </c>
      <c r="W511" s="2">
        <v>0</v>
      </c>
    </row>
    <row r="512" spans="1:23" x14ac:dyDescent="0.25">
      <c r="A512" t="s">
        <v>18</v>
      </c>
      <c r="B512" t="s">
        <v>104</v>
      </c>
      <c r="C512" t="s">
        <v>65</v>
      </c>
      <c r="D512" s="2">
        <v>1527</v>
      </c>
      <c r="E512" s="2">
        <v>0</v>
      </c>
      <c r="F512" s="2">
        <v>1527</v>
      </c>
      <c r="G512" s="2">
        <v>1127</v>
      </c>
      <c r="H512" s="2">
        <v>1127</v>
      </c>
      <c r="I512" s="1">
        <v>1</v>
      </c>
      <c r="J512" s="2">
        <f t="shared" si="21"/>
        <v>1127</v>
      </c>
      <c r="K512" s="1">
        <v>135</v>
      </c>
      <c r="L512" s="2">
        <f t="shared" si="22"/>
        <v>8.3481481481481481</v>
      </c>
      <c r="M512" s="2">
        <v>0</v>
      </c>
      <c r="N512" s="2">
        <v>0</v>
      </c>
      <c r="O512" s="2">
        <f t="shared" si="23"/>
        <v>0</v>
      </c>
      <c r="P512" s="2">
        <f t="shared" si="24"/>
        <v>0</v>
      </c>
      <c r="Q512" s="2">
        <v>0</v>
      </c>
      <c r="R512" s="2">
        <v>0</v>
      </c>
      <c r="S512" s="1">
        <v>0</v>
      </c>
      <c r="T512" s="2">
        <v>0</v>
      </c>
      <c r="U512" s="2">
        <v>0</v>
      </c>
      <c r="V512" s="1">
        <v>0</v>
      </c>
      <c r="W512" s="2">
        <v>0</v>
      </c>
    </row>
    <row r="513" spans="1:23" x14ac:dyDescent="0.25">
      <c r="A513" t="s">
        <v>18</v>
      </c>
      <c r="B513" t="s">
        <v>509</v>
      </c>
      <c r="C513" t="s">
        <v>506</v>
      </c>
      <c r="D513" s="2">
        <v>1290</v>
      </c>
      <c r="E513" s="2">
        <v>0</v>
      </c>
      <c r="F513" s="2">
        <v>1290</v>
      </c>
      <c r="G513" s="2">
        <v>1050</v>
      </c>
      <c r="H513" s="2">
        <v>1050</v>
      </c>
      <c r="I513" s="1">
        <v>2</v>
      </c>
      <c r="J513" s="2">
        <f t="shared" si="21"/>
        <v>525</v>
      </c>
      <c r="K513" s="1">
        <v>80</v>
      </c>
      <c r="L513" s="2">
        <f t="shared" si="22"/>
        <v>13.125</v>
      </c>
      <c r="M513" s="2">
        <v>0</v>
      </c>
      <c r="N513" s="2">
        <v>0</v>
      </c>
      <c r="O513" s="2">
        <f t="shared" si="23"/>
        <v>0</v>
      </c>
      <c r="P513" s="2">
        <f t="shared" si="24"/>
        <v>0</v>
      </c>
      <c r="Q513" s="2">
        <v>0</v>
      </c>
      <c r="R513" s="2">
        <v>0</v>
      </c>
      <c r="S513" s="1">
        <v>0</v>
      </c>
      <c r="T513" s="2">
        <v>0</v>
      </c>
      <c r="U513" s="2">
        <v>0</v>
      </c>
      <c r="V513" s="1">
        <v>0</v>
      </c>
      <c r="W513" s="2">
        <v>0</v>
      </c>
    </row>
    <row r="514" spans="1:23" x14ac:dyDescent="0.25">
      <c r="A514" t="s">
        <v>18</v>
      </c>
      <c r="B514" t="s">
        <v>106</v>
      </c>
      <c r="C514" t="s">
        <v>65</v>
      </c>
      <c r="D514" s="2">
        <v>1545</v>
      </c>
      <c r="E514" s="2">
        <v>0</v>
      </c>
      <c r="F514" s="2">
        <v>1545</v>
      </c>
      <c r="G514" s="2">
        <v>964</v>
      </c>
      <c r="H514" s="2">
        <v>964</v>
      </c>
      <c r="I514" s="1">
        <v>1</v>
      </c>
      <c r="J514" s="2">
        <f t="shared" si="21"/>
        <v>964</v>
      </c>
      <c r="K514" s="1">
        <v>134</v>
      </c>
      <c r="L514" s="2">
        <f t="shared" si="22"/>
        <v>7.1940298507462686</v>
      </c>
      <c r="M514" s="2">
        <v>0</v>
      </c>
      <c r="N514" s="2">
        <v>0</v>
      </c>
      <c r="O514" s="2">
        <f t="shared" si="23"/>
        <v>0</v>
      </c>
      <c r="P514" s="2">
        <f t="shared" si="24"/>
        <v>0</v>
      </c>
      <c r="Q514" s="2">
        <v>0</v>
      </c>
      <c r="R514" s="2">
        <v>0</v>
      </c>
      <c r="S514" s="1">
        <v>0</v>
      </c>
      <c r="T514" s="2">
        <v>0</v>
      </c>
      <c r="U514" s="2">
        <v>0</v>
      </c>
      <c r="V514" s="1">
        <v>0</v>
      </c>
      <c r="W514" s="2">
        <v>0</v>
      </c>
    </row>
    <row r="515" spans="1:23" x14ac:dyDescent="0.25">
      <c r="A515" t="s">
        <v>18</v>
      </c>
      <c r="B515" t="s">
        <v>175</v>
      </c>
      <c r="C515" t="s">
        <v>174</v>
      </c>
      <c r="D515" s="2">
        <v>10917</v>
      </c>
      <c r="E515" s="2">
        <v>54</v>
      </c>
      <c r="F515" s="2">
        <v>7367</v>
      </c>
      <c r="G515" s="2">
        <v>317</v>
      </c>
      <c r="H515" s="2">
        <v>931</v>
      </c>
      <c r="I515" s="1">
        <v>5</v>
      </c>
      <c r="J515" s="2">
        <f t="shared" si="21"/>
        <v>186.2</v>
      </c>
      <c r="K515" s="1">
        <v>378</v>
      </c>
      <c r="L515" s="2">
        <f t="shared" si="22"/>
        <v>2.4629629629629628</v>
      </c>
      <c r="M515" s="2">
        <v>3550</v>
      </c>
      <c r="N515" s="2">
        <v>614</v>
      </c>
      <c r="O515" s="2">
        <f t="shared" si="23"/>
        <v>122.8</v>
      </c>
      <c r="P515" s="2">
        <f t="shared" si="24"/>
        <v>1.6243386243386244</v>
      </c>
      <c r="Q515" s="2">
        <v>0</v>
      </c>
      <c r="R515" s="2">
        <v>0</v>
      </c>
      <c r="S515" s="1">
        <v>0</v>
      </c>
      <c r="T515" s="2">
        <v>0</v>
      </c>
      <c r="U515" s="2">
        <v>0</v>
      </c>
      <c r="V515" s="1">
        <v>0</v>
      </c>
      <c r="W515" s="2">
        <v>0</v>
      </c>
    </row>
    <row r="516" spans="1:23" x14ac:dyDescent="0.25">
      <c r="A516" t="s">
        <v>18</v>
      </c>
      <c r="B516" t="s">
        <v>640</v>
      </c>
      <c r="C516" t="s">
        <v>601</v>
      </c>
      <c r="D516" s="2">
        <v>2303</v>
      </c>
      <c r="E516" s="2">
        <v>0</v>
      </c>
      <c r="F516" s="2">
        <v>1823</v>
      </c>
      <c r="G516" s="2">
        <v>737</v>
      </c>
      <c r="H516" s="2">
        <v>905</v>
      </c>
      <c r="I516" s="1">
        <v>1</v>
      </c>
      <c r="J516" s="2">
        <f t="shared" si="21"/>
        <v>905</v>
      </c>
      <c r="K516" s="1">
        <v>129</v>
      </c>
      <c r="L516" s="2">
        <f t="shared" si="22"/>
        <v>7.0155038759689923</v>
      </c>
      <c r="M516" s="2">
        <v>480</v>
      </c>
      <c r="N516" s="2">
        <v>168</v>
      </c>
      <c r="O516" s="2">
        <f t="shared" si="23"/>
        <v>168</v>
      </c>
      <c r="P516" s="2">
        <f t="shared" si="24"/>
        <v>1.3023255813953489</v>
      </c>
      <c r="Q516" s="2">
        <v>0</v>
      </c>
      <c r="R516" s="2">
        <v>0</v>
      </c>
      <c r="S516" s="1">
        <v>0</v>
      </c>
      <c r="T516" s="2">
        <v>0</v>
      </c>
      <c r="U516" s="2">
        <v>0</v>
      </c>
      <c r="V516" s="1">
        <v>0</v>
      </c>
      <c r="W516" s="2">
        <v>0</v>
      </c>
    </row>
    <row r="517" spans="1:23" x14ac:dyDescent="0.25">
      <c r="A517" t="s">
        <v>18</v>
      </c>
      <c r="B517" t="s">
        <v>570</v>
      </c>
      <c r="C517" t="s">
        <v>545</v>
      </c>
      <c r="D517" s="2">
        <v>1928</v>
      </c>
      <c r="E517" s="2">
        <v>0</v>
      </c>
      <c r="F517" s="2">
        <v>1928</v>
      </c>
      <c r="G517" s="2">
        <v>888</v>
      </c>
      <c r="H517" s="2">
        <v>888</v>
      </c>
      <c r="I517" s="1">
        <v>11</v>
      </c>
      <c r="J517" s="2">
        <f t="shared" si="21"/>
        <v>80.727272727272734</v>
      </c>
      <c r="K517" s="1">
        <v>214</v>
      </c>
      <c r="L517" s="2">
        <f t="shared" si="22"/>
        <v>4.1495327102803738</v>
      </c>
      <c r="M517" s="2">
        <v>0</v>
      </c>
      <c r="N517" s="2">
        <v>0</v>
      </c>
      <c r="O517" s="2">
        <f t="shared" si="23"/>
        <v>0</v>
      </c>
      <c r="P517" s="2">
        <f t="shared" si="24"/>
        <v>0</v>
      </c>
      <c r="Q517" s="2">
        <v>0</v>
      </c>
      <c r="R517" s="2">
        <v>0</v>
      </c>
      <c r="S517" s="1">
        <v>0</v>
      </c>
      <c r="T517" s="2">
        <v>0</v>
      </c>
      <c r="U517" s="2">
        <v>0</v>
      </c>
      <c r="V517" s="1">
        <v>0</v>
      </c>
      <c r="W517" s="2">
        <v>0</v>
      </c>
    </row>
    <row r="518" spans="1:23" x14ac:dyDescent="0.25">
      <c r="A518" t="s">
        <v>18</v>
      </c>
      <c r="B518" t="s">
        <v>118</v>
      </c>
      <c r="C518" t="s">
        <v>119</v>
      </c>
      <c r="D518" s="2">
        <v>4684</v>
      </c>
      <c r="E518" s="2">
        <v>0</v>
      </c>
      <c r="F518" s="2">
        <v>4227</v>
      </c>
      <c r="G518" s="2">
        <v>566</v>
      </c>
      <c r="H518" s="2">
        <v>758</v>
      </c>
      <c r="I518" s="1">
        <v>7</v>
      </c>
      <c r="J518" s="2">
        <f t="shared" si="21"/>
        <v>108.28571428571429</v>
      </c>
      <c r="K518" s="1">
        <v>154</v>
      </c>
      <c r="L518" s="2">
        <f t="shared" si="22"/>
        <v>4.9220779220779223</v>
      </c>
      <c r="M518" s="2">
        <v>457</v>
      </c>
      <c r="N518" s="2">
        <v>192</v>
      </c>
      <c r="O518" s="2">
        <f t="shared" si="23"/>
        <v>27.428571428571427</v>
      </c>
      <c r="P518" s="2">
        <f t="shared" si="24"/>
        <v>1.2467532467532467</v>
      </c>
      <c r="Q518" s="2">
        <v>0</v>
      </c>
      <c r="R518" s="2">
        <v>0</v>
      </c>
      <c r="S518" s="1">
        <v>0</v>
      </c>
      <c r="T518" s="2">
        <v>0</v>
      </c>
      <c r="U518" s="2">
        <v>0</v>
      </c>
      <c r="V518" s="1">
        <v>0</v>
      </c>
      <c r="W518" s="2">
        <v>0</v>
      </c>
    </row>
    <row r="519" spans="1:23" x14ac:dyDescent="0.25">
      <c r="A519" t="s">
        <v>18</v>
      </c>
      <c r="B519" t="s">
        <v>100</v>
      </c>
      <c r="C519" t="s">
        <v>65</v>
      </c>
      <c r="D519" s="2">
        <v>1205</v>
      </c>
      <c r="E519" s="2">
        <v>0</v>
      </c>
      <c r="F519" s="2">
        <v>1205</v>
      </c>
      <c r="G519" s="2">
        <v>725</v>
      </c>
      <c r="H519" s="2">
        <v>725</v>
      </c>
      <c r="I519" s="1">
        <v>2</v>
      </c>
      <c r="J519" s="2">
        <f t="shared" si="21"/>
        <v>362.5</v>
      </c>
      <c r="K519" s="1">
        <v>241</v>
      </c>
      <c r="L519" s="2">
        <f t="shared" si="22"/>
        <v>3.008298755186722</v>
      </c>
      <c r="M519" s="2">
        <v>0</v>
      </c>
      <c r="N519" s="2">
        <v>0</v>
      </c>
      <c r="O519" s="2">
        <f t="shared" si="23"/>
        <v>0</v>
      </c>
      <c r="P519" s="2">
        <f t="shared" si="24"/>
        <v>0</v>
      </c>
      <c r="Q519" s="2">
        <v>0</v>
      </c>
      <c r="R519" s="2">
        <v>0</v>
      </c>
      <c r="S519" s="1">
        <v>0</v>
      </c>
      <c r="T519" s="2">
        <v>0</v>
      </c>
      <c r="U519" s="2">
        <v>0</v>
      </c>
      <c r="V519" s="1">
        <v>0</v>
      </c>
      <c r="W519" s="2">
        <v>0</v>
      </c>
    </row>
    <row r="520" spans="1:23" x14ac:dyDescent="0.25">
      <c r="A520" t="s">
        <v>18</v>
      </c>
      <c r="B520" t="s">
        <v>259</v>
      </c>
      <c r="C520" t="s">
        <v>257</v>
      </c>
      <c r="D520" s="2">
        <v>1200</v>
      </c>
      <c r="E520" s="2">
        <v>0</v>
      </c>
      <c r="F520" s="2">
        <v>1200</v>
      </c>
      <c r="G520" s="2">
        <v>660</v>
      </c>
      <c r="H520" s="2">
        <v>660</v>
      </c>
      <c r="I520" s="1">
        <v>2</v>
      </c>
      <c r="J520" s="2">
        <f t="shared" si="21"/>
        <v>330</v>
      </c>
      <c r="K520" s="1">
        <v>72</v>
      </c>
      <c r="L520" s="2">
        <f t="shared" si="22"/>
        <v>9.1666666666666661</v>
      </c>
      <c r="M520" s="2">
        <v>0</v>
      </c>
      <c r="N520" s="2">
        <v>0</v>
      </c>
      <c r="O520" s="2">
        <f t="shared" si="23"/>
        <v>0</v>
      </c>
      <c r="P520" s="2">
        <f t="shared" si="24"/>
        <v>0</v>
      </c>
      <c r="Q520" s="2">
        <v>0</v>
      </c>
      <c r="R520" s="2">
        <v>0</v>
      </c>
      <c r="S520" s="1">
        <v>0</v>
      </c>
      <c r="T520" s="2">
        <v>0</v>
      </c>
      <c r="U520" s="2">
        <v>0</v>
      </c>
      <c r="V520" s="1">
        <v>0</v>
      </c>
      <c r="W520" s="2">
        <v>0</v>
      </c>
    </row>
    <row r="521" spans="1:23" x14ac:dyDescent="0.25">
      <c r="A521" t="s">
        <v>18</v>
      </c>
      <c r="B521" t="s">
        <v>645</v>
      </c>
      <c r="C521" t="s">
        <v>644</v>
      </c>
      <c r="D521" s="2">
        <v>6252</v>
      </c>
      <c r="E521" s="2">
        <v>31</v>
      </c>
      <c r="F521" s="2">
        <v>5902</v>
      </c>
      <c r="G521" s="2">
        <v>318</v>
      </c>
      <c r="H521" s="2">
        <v>573</v>
      </c>
      <c r="I521" s="1">
        <v>6</v>
      </c>
      <c r="J521" s="2">
        <f t="shared" si="21"/>
        <v>95.5</v>
      </c>
      <c r="K521" s="1">
        <v>236</v>
      </c>
      <c r="L521" s="2">
        <f t="shared" si="22"/>
        <v>2.4279661016949152</v>
      </c>
      <c r="M521" s="2">
        <v>350</v>
      </c>
      <c r="N521" s="2">
        <v>255</v>
      </c>
      <c r="O521" s="2">
        <f t="shared" si="23"/>
        <v>42.5</v>
      </c>
      <c r="P521" s="2">
        <f t="shared" si="24"/>
        <v>1.0805084745762712</v>
      </c>
      <c r="Q521" s="2">
        <v>0</v>
      </c>
      <c r="R521" s="2">
        <v>0</v>
      </c>
      <c r="S521" s="1">
        <v>6</v>
      </c>
      <c r="T521" s="2">
        <v>0</v>
      </c>
      <c r="U521" s="2">
        <v>0</v>
      </c>
      <c r="V521" s="1">
        <v>0</v>
      </c>
      <c r="W521" s="2">
        <v>0</v>
      </c>
    </row>
    <row r="522" spans="1:23" x14ac:dyDescent="0.25">
      <c r="A522" t="s">
        <v>18</v>
      </c>
      <c r="B522" t="s">
        <v>533</v>
      </c>
      <c r="C522" t="s">
        <v>534</v>
      </c>
      <c r="D522" s="2">
        <v>1800</v>
      </c>
      <c r="E522" s="2">
        <v>0</v>
      </c>
      <c r="F522" s="2">
        <v>1800</v>
      </c>
      <c r="G522" s="2">
        <v>500</v>
      </c>
      <c r="H522" s="2">
        <v>500</v>
      </c>
      <c r="I522" s="1">
        <v>6</v>
      </c>
      <c r="J522" s="2">
        <f t="shared" si="21"/>
        <v>83.333333333333329</v>
      </c>
      <c r="K522" s="1">
        <v>180</v>
      </c>
      <c r="L522" s="2">
        <f t="shared" si="22"/>
        <v>2.7777777777777777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1">
        <v>0</v>
      </c>
      <c r="T522" s="2">
        <v>0</v>
      </c>
      <c r="U522" s="2">
        <v>0</v>
      </c>
      <c r="V522" s="1">
        <v>0</v>
      </c>
      <c r="W522" s="2">
        <v>0</v>
      </c>
    </row>
    <row r="523" spans="1:23" x14ac:dyDescent="0.25">
      <c r="A523" t="s">
        <v>18</v>
      </c>
      <c r="B523" t="s">
        <v>477</v>
      </c>
      <c r="C523" t="s">
        <v>474</v>
      </c>
      <c r="D523" s="2">
        <v>758</v>
      </c>
      <c r="E523" s="2">
        <v>0</v>
      </c>
      <c r="F523" s="2">
        <v>758</v>
      </c>
      <c r="G523" s="2">
        <v>365</v>
      </c>
      <c r="H523" s="2">
        <v>365</v>
      </c>
      <c r="I523" s="1">
        <v>3</v>
      </c>
      <c r="J523" s="2">
        <f t="shared" si="21"/>
        <v>121.66666666666667</v>
      </c>
      <c r="K523" s="1">
        <v>54</v>
      </c>
      <c r="L523" s="2">
        <f t="shared" si="22"/>
        <v>6.7592592592592595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1">
        <v>0</v>
      </c>
      <c r="T523" s="2">
        <v>0</v>
      </c>
      <c r="U523" s="2">
        <v>0</v>
      </c>
      <c r="V523" s="1">
        <v>0</v>
      </c>
      <c r="W523" s="2">
        <v>0</v>
      </c>
    </row>
    <row r="524" spans="1:23" x14ac:dyDescent="0.25">
      <c r="A524" t="s">
        <v>18</v>
      </c>
      <c r="B524" t="s">
        <v>537</v>
      </c>
      <c r="C524" t="s">
        <v>536</v>
      </c>
      <c r="D524" s="2">
        <v>1115</v>
      </c>
      <c r="E524" s="2">
        <v>0</v>
      </c>
      <c r="F524" s="2">
        <v>1115</v>
      </c>
      <c r="G524" s="2">
        <v>340</v>
      </c>
      <c r="H524" s="2">
        <v>340</v>
      </c>
      <c r="I524" s="1">
        <v>5</v>
      </c>
      <c r="J524" s="2">
        <f t="shared" si="21"/>
        <v>68</v>
      </c>
      <c r="K524" s="1">
        <v>117</v>
      </c>
      <c r="L524" s="2">
        <f t="shared" si="22"/>
        <v>2.9059829059829059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1">
        <v>0</v>
      </c>
      <c r="T524" s="2">
        <v>0</v>
      </c>
      <c r="U524" s="2">
        <v>0</v>
      </c>
      <c r="V524" s="1">
        <v>0</v>
      </c>
      <c r="W524" s="2">
        <v>0</v>
      </c>
    </row>
    <row r="525" spans="1:23" x14ac:dyDescent="0.25">
      <c r="A525" t="s">
        <v>18</v>
      </c>
      <c r="B525" t="s">
        <v>357</v>
      </c>
      <c r="C525" t="s">
        <v>358</v>
      </c>
      <c r="D525" s="2">
        <v>592</v>
      </c>
      <c r="E525" s="2">
        <v>0</v>
      </c>
      <c r="F525" s="2">
        <v>592</v>
      </c>
      <c r="G525" s="2">
        <v>330</v>
      </c>
      <c r="H525" s="2">
        <v>330</v>
      </c>
      <c r="I525" s="1">
        <v>3</v>
      </c>
      <c r="J525" s="2">
        <f t="shared" si="21"/>
        <v>110</v>
      </c>
      <c r="K525" s="1">
        <v>46</v>
      </c>
      <c r="L525" s="2">
        <f t="shared" si="22"/>
        <v>7.1739130434782608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1">
        <v>0</v>
      </c>
      <c r="T525" s="2">
        <v>0</v>
      </c>
      <c r="U525" s="2">
        <v>0</v>
      </c>
      <c r="V525" s="1">
        <v>0</v>
      </c>
      <c r="W525" s="2">
        <v>0</v>
      </c>
    </row>
    <row r="526" spans="1:23" x14ac:dyDescent="0.25">
      <c r="A526" t="s">
        <v>18</v>
      </c>
      <c r="B526" t="s">
        <v>318</v>
      </c>
      <c r="C526" t="s">
        <v>264</v>
      </c>
      <c r="D526" s="2">
        <v>424</v>
      </c>
      <c r="E526" s="2">
        <v>0</v>
      </c>
      <c r="F526" s="2">
        <v>424</v>
      </c>
      <c r="G526" s="2">
        <v>298</v>
      </c>
      <c r="H526" s="2">
        <v>298</v>
      </c>
      <c r="I526" s="1">
        <v>4</v>
      </c>
      <c r="J526" s="2">
        <f t="shared" si="21"/>
        <v>74.5</v>
      </c>
      <c r="K526" s="1">
        <v>201</v>
      </c>
      <c r="L526" s="2">
        <f t="shared" si="22"/>
        <v>1.4825870646766168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1">
        <v>0</v>
      </c>
      <c r="T526" s="2">
        <v>0</v>
      </c>
      <c r="U526" s="2">
        <v>0</v>
      </c>
      <c r="V526" s="1">
        <v>0</v>
      </c>
      <c r="W526" s="2">
        <v>0</v>
      </c>
    </row>
    <row r="527" spans="1:23" x14ac:dyDescent="0.25">
      <c r="A527" t="s">
        <v>18</v>
      </c>
      <c r="B527" t="s">
        <v>321</v>
      </c>
      <c r="C527" t="s">
        <v>264</v>
      </c>
      <c r="D527" s="2">
        <v>1054</v>
      </c>
      <c r="E527" s="2">
        <v>0</v>
      </c>
      <c r="F527" s="2">
        <v>1054</v>
      </c>
      <c r="G527" s="2">
        <v>282</v>
      </c>
      <c r="H527" s="2">
        <v>282</v>
      </c>
      <c r="I527" s="1">
        <v>2</v>
      </c>
      <c r="J527" s="2">
        <f t="shared" ref="J527:J534" si="25">SUM(H527/I527)</f>
        <v>141</v>
      </c>
      <c r="K527" s="1">
        <v>197</v>
      </c>
      <c r="L527" s="2">
        <f t="shared" ref="L527:L534" si="26">SUM(H527/K527)</f>
        <v>1.4314720812182742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1">
        <v>0</v>
      </c>
      <c r="T527" s="2">
        <v>0</v>
      </c>
      <c r="U527" s="2">
        <v>0</v>
      </c>
      <c r="V527" s="1">
        <v>0</v>
      </c>
      <c r="W527" s="2">
        <v>0</v>
      </c>
    </row>
    <row r="528" spans="1:23" x14ac:dyDescent="0.25">
      <c r="A528" t="s">
        <v>18</v>
      </c>
      <c r="B528" t="s">
        <v>265</v>
      </c>
      <c r="C528" t="s">
        <v>264</v>
      </c>
      <c r="D528" s="2">
        <v>540</v>
      </c>
      <c r="E528" s="2">
        <v>0</v>
      </c>
      <c r="F528" s="2">
        <v>540</v>
      </c>
      <c r="G528" s="2">
        <v>278</v>
      </c>
      <c r="H528" s="2">
        <v>278</v>
      </c>
      <c r="I528" s="1">
        <v>1</v>
      </c>
      <c r="J528" s="2">
        <f t="shared" si="25"/>
        <v>278</v>
      </c>
      <c r="K528" s="1">
        <v>90</v>
      </c>
      <c r="L528" s="2">
        <f t="shared" si="26"/>
        <v>3.088888888888889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1">
        <v>0</v>
      </c>
      <c r="T528" s="2">
        <v>0</v>
      </c>
      <c r="U528" s="2">
        <v>0</v>
      </c>
      <c r="V528" s="1">
        <v>0</v>
      </c>
      <c r="W528" s="2">
        <v>0</v>
      </c>
    </row>
    <row r="529" spans="1:23" x14ac:dyDescent="0.25">
      <c r="A529" t="s">
        <v>18</v>
      </c>
      <c r="B529" t="s">
        <v>324</v>
      </c>
      <c r="C529" t="s">
        <v>325</v>
      </c>
      <c r="D529" s="2">
        <v>1976</v>
      </c>
      <c r="E529" s="2">
        <v>0</v>
      </c>
      <c r="F529" s="2">
        <v>1976</v>
      </c>
      <c r="G529" s="2">
        <v>260</v>
      </c>
      <c r="H529" s="2">
        <v>260</v>
      </c>
      <c r="I529" s="1">
        <v>10</v>
      </c>
      <c r="J529" s="2">
        <f t="shared" si="25"/>
        <v>26</v>
      </c>
      <c r="K529" s="1">
        <v>120</v>
      </c>
      <c r="L529" s="2">
        <f t="shared" si="26"/>
        <v>2.1666666666666665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1">
        <v>0</v>
      </c>
      <c r="T529" s="2">
        <v>0</v>
      </c>
      <c r="U529" s="2">
        <v>0</v>
      </c>
      <c r="V529" s="1">
        <v>0</v>
      </c>
      <c r="W529" s="2">
        <v>0</v>
      </c>
    </row>
    <row r="530" spans="1:23" x14ac:dyDescent="0.25">
      <c r="A530" t="s">
        <v>18</v>
      </c>
      <c r="B530" t="s">
        <v>332</v>
      </c>
      <c r="C530" t="s">
        <v>327</v>
      </c>
      <c r="D530" s="2">
        <v>1423</v>
      </c>
      <c r="E530" s="2">
        <v>0</v>
      </c>
      <c r="F530" s="2">
        <v>1395</v>
      </c>
      <c r="G530" s="2">
        <v>160</v>
      </c>
      <c r="H530" s="2">
        <v>188</v>
      </c>
      <c r="I530" s="1">
        <v>4</v>
      </c>
      <c r="J530" s="2">
        <f t="shared" si="25"/>
        <v>47</v>
      </c>
      <c r="K530" s="1">
        <v>85</v>
      </c>
      <c r="L530" s="2">
        <f t="shared" si="26"/>
        <v>2.2117647058823531</v>
      </c>
      <c r="M530" s="2">
        <v>28</v>
      </c>
      <c r="N530" s="2">
        <v>28</v>
      </c>
      <c r="O530" s="2">
        <v>0</v>
      </c>
      <c r="P530" s="2">
        <v>0</v>
      </c>
      <c r="Q530" s="2">
        <v>0</v>
      </c>
      <c r="R530" s="2">
        <v>0</v>
      </c>
      <c r="S530" s="1">
        <v>0</v>
      </c>
      <c r="T530" s="2">
        <v>0</v>
      </c>
      <c r="U530" s="2">
        <v>0</v>
      </c>
      <c r="V530" s="1">
        <v>0</v>
      </c>
      <c r="W530" s="2">
        <v>0</v>
      </c>
    </row>
    <row r="531" spans="1:23" x14ac:dyDescent="0.25">
      <c r="A531" t="s">
        <v>18</v>
      </c>
      <c r="B531" t="s">
        <v>245</v>
      </c>
      <c r="C531" t="s">
        <v>244</v>
      </c>
      <c r="D531" s="2">
        <v>406</v>
      </c>
      <c r="E531" s="2">
        <v>0</v>
      </c>
      <c r="F531" s="2">
        <v>406</v>
      </c>
      <c r="G531" s="2">
        <v>134</v>
      </c>
      <c r="H531" s="2">
        <v>134</v>
      </c>
      <c r="I531" s="1">
        <v>6</v>
      </c>
      <c r="J531" s="2">
        <f t="shared" si="25"/>
        <v>22.333333333333332</v>
      </c>
      <c r="K531" s="1">
        <v>117</v>
      </c>
      <c r="L531" s="2">
        <f t="shared" si="26"/>
        <v>1.1452991452991452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1">
        <v>0</v>
      </c>
      <c r="T531" s="2">
        <v>0</v>
      </c>
      <c r="U531" s="2">
        <v>0</v>
      </c>
      <c r="V531" s="1">
        <v>0</v>
      </c>
      <c r="W531" s="2">
        <v>0</v>
      </c>
    </row>
    <row r="532" spans="1:23" x14ac:dyDescent="0.25">
      <c r="A532" t="s">
        <v>18</v>
      </c>
      <c r="B532" t="s">
        <v>215</v>
      </c>
      <c r="C532" t="s">
        <v>188</v>
      </c>
      <c r="D532" s="2">
        <v>175</v>
      </c>
      <c r="E532" s="2">
        <v>0</v>
      </c>
      <c r="F532" s="2">
        <v>175</v>
      </c>
      <c r="G532" s="2">
        <v>46</v>
      </c>
      <c r="H532" s="2">
        <v>46</v>
      </c>
      <c r="I532" s="1">
        <v>3</v>
      </c>
      <c r="J532" s="2">
        <f t="shared" si="25"/>
        <v>15.333333333333334</v>
      </c>
      <c r="K532" s="1">
        <v>38</v>
      </c>
      <c r="L532" s="2">
        <f t="shared" si="26"/>
        <v>1.2105263157894737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1">
        <v>0</v>
      </c>
      <c r="T532" s="2">
        <v>0</v>
      </c>
      <c r="U532" s="2">
        <v>0</v>
      </c>
      <c r="V532" s="1">
        <v>0</v>
      </c>
      <c r="W532" s="2">
        <v>0</v>
      </c>
    </row>
    <row r="533" spans="1:23" x14ac:dyDescent="0.25">
      <c r="A533" t="s">
        <v>18</v>
      </c>
      <c r="B533" t="s">
        <v>339</v>
      </c>
      <c r="C533" t="s">
        <v>338</v>
      </c>
      <c r="D533" s="2">
        <v>606</v>
      </c>
      <c r="E533" s="2">
        <v>0</v>
      </c>
      <c r="F533" s="2">
        <v>606</v>
      </c>
      <c r="G533" s="2">
        <v>40</v>
      </c>
      <c r="H533" s="2">
        <v>40</v>
      </c>
      <c r="I533" s="1">
        <v>11</v>
      </c>
      <c r="J533" s="2">
        <f t="shared" si="25"/>
        <v>3.6363636363636362</v>
      </c>
      <c r="K533" s="1">
        <v>117</v>
      </c>
      <c r="L533" s="2">
        <f t="shared" si="26"/>
        <v>0.34188034188034189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1">
        <v>0</v>
      </c>
      <c r="T533" s="2">
        <v>0</v>
      </c>
      <c r="U533" s="2">
        <v>0</v>
      </c>
      <c r="V533" s="1">
        <v>0</v>
      </c>
      <c r="W533" s="2">
        <v>0</v>
      </c>
    </row>
    <row r="534" spans="1:23" x14ac:dyDescent="0.25">
      <c r="A534" t="s">
        <v>18</v>
      </c>
      <c r="B534" t="s">
        <v>63</v>
      </c>
      <c r="C534" t="s">
        <v>56</v>
      </c>
      <c r="D534" s="2">
        <v>443</v>
      </c>
      <c r="E534" s="2">
        <v>0</v>
      </c>
      <c r="F534" s="2">
        <v>220</v>
      </c>
      <c r="G534" s="2">
        <v>-82</v>
      </c>
      <c r="H534" s="2">
        <v>5</v>
      </c>
      <c r="I534" s="1">
        <v>40</v>
      </c>
      <c r="J534" s="2">
        <f t="shared" si="25"/>
        <v>0.125</v>
      </c>
      <c r="K534" s="1">
        <v>174</v>
      </c>
      <c r="L534" s="2">
        <f t="shared" si="26"/>
        <v>2.8735632183908046E-2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-100</v>
      </c>
      <c r="S534" s="1">
        <v>63</v>
      </c>
      <c r="T534" s="2">
        <v>0</v>
      </c>
      <c r="U534" s="2">
        <v>0</v>
      </c>
      <c r="V534" s="1">
        <v>0</v>
      </c>
      <c r="W534" s="2">
        <v>0</v>
      </c>
    </row>
    <row r="535" spans="1:23" x14ac:dyDescent="0.25">
      <c r="A535" t="s">
        <v>18</v>
      </c>
      <c r="B535" t="s">
        <v>27</v>
      </c>
      <c r="C535" t="s">
        <v>20</v>
      </c>
      <c r="D535" s="2">
        <v>749</v>
      </c>
      <c r="E535" s="2">
        <v>0</v>
      </c>
      <c r="F535" s="2">
        <v>749</v>
      </c>
      <c r="G535" s="2">
        <v>0</v>
      </c>
      <c r="H535" s="2">
        <v>0</v>
      </c>
      <c r="I535" s="1">
        <v>14</v>
      </c>
      <c r="J535" s="2">
        <v>0</v>
      </c>
      <c r="K535" s="1">
        <v>681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1">
        <v>0</v>
      </c>
      <c r="T535" s="2">
        <v>0</v>
      </c>
      <c r="U535" s="2">
        <v>0</v>
      </c>
      <c r="V535" s="1">
        <v>0</v>
      </c>
      <c r="W535" s="2">
        <v>0</v>
      </c>
    </row>
    <row r="536" spans="1:23" x14ac:dyDescent="0.25">
      <c r="A536" t="s">
        <v>18</v>
      </c>
      <c r="B536" t="s">
        <v>169</v>
      </c>
      <c r="C536" t="s">
        <v>164</v>
      </c>
      <c r="D536" s="2">
        <v>150</v>
      </c>
      <c r="E536" s="2">
        <v>0</v>
      </c>
      <c r="F536" s="2">
        <v>0</v>
      </c>
      <c r="G536" s="2">
        <v>0</v>
      </c>
      <c r="H536" s="2">
        <v>0</v>
      </c>
      <c r="I536" s="1">
        <v>0</v>
      </c>
      <c r="J536" s="2">
        <v>0</v>
      </c>
      <c r="K536" s="1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1">
        <v>0</v>
      </c>
      <c r="T536" s="2">
        <v>0</v>
      </c>
      <c r="U536" s="2">
        <v>0</v>
      </c>
      <c r="V536" s="1">
        <v>0</v>
      </c>
      <c r="W536" s="2">
        <v>0</v>
      </c>
    </row>
    <row r="537" spans="1:23" x14ac:dyDescent="0.25">
      <c r="A537" t="s">
        <v>18</v>
      </c>
      <c r="B537" t="s">
        <v>565</v>
      </c>
      <c r="C537" t="s">
        <v>545</v>
      </c>
      <c r="D537" s="2">
        <v>2010</v>
      </c>
      <c r="E537" s="2">
        <v>0</v>
      </c>
      <c r="F537" s="2">
        <v>0</v>
      </c>
      <c r="G537" s="2">
        <v>0</v>
      </c>
      <c r="H537" s="2">
        <v>0</v>
      </c>
      <c r="I537" s="1">
        <v>0</v>
      </c>
      <c r="J537" s="2">
        <v>0</v>
      </c>
      <c r="K537" s="1">
        <v>0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1">
        <v>0</v>
      </c>
      <c r="T537" s="2">
        <v>0</v>
      </c>
      <c r="U537" s="2">
        <v>0</v>
      </c>
      <c r="V537" s="1">
        <v>3</v>
      </c>
      <c r="W537" s="2">
        <v>0</v>
      </c>
    </row>
    <row r="538" spans="1:23" x14ac:dyDescent="0.25">
      <c r="A538" t="s">
        <v>18</v>
      </c>
      <c r="B538" t="s">
        <v>309</v>
      </c>
      <c r="C538" t="s">
        <v>264</v>
      </c>
      <c r="D538" s="2">
        <v>802</v>
      </c>
      <c r="E538" s="2">
        <v>0</v>
      </c>
      <c r="F538" s="2">
        <v>802</v>
      </c>
      <c r="G538" s="2">
        <v>-280</v>
      </c>
      <c r="H538" s="2">
        <v>-280</v>
      </c>
      <c r="I538" s="1">
        <v>4</v>
      </c>
      <c r="J538" s="2">
        <v>0</v>
      </c>
      <c r="K538" s="1">
        <v>325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1">
        <v>0</v>
      </c>
      <c r="T538" s="2">
        <v>0</v>
      </c>
      <c r="U538" s="2">
        <v>0</v>
      </c>
      <c r="V538" s="1">
        <v>0</v>
      </c>
      <c r="W538" s="2">
        <v>0</v>
      </c>
    </row>
    <row r="539" spans="1:23" x14ac:dyDescent="0.25">
      <c r="A539" t="s">
        <v>18</v>
      </c>
      <c r="B539" t="s">
        <v>306</v>
      </c>
      <c r="C539" t="s">
        <v>264</v>
      </c>
      <c r="D539" s="2">
        <v>2384</v>
      </c>
      <c r="E539" s="2">
        <v>0</v>
      </c>
      <c r="F539" s="2">
        <v>2040</v>
      </c>
      <c r="G539" s="2">
        <v>-787</v>
      </c>
      <c r="H539" s="2">
        <v>-522</v>
      </c>
      <c r="I539" s="1">
        <v>5</v>
      </c>
      <c r="J539" s="2">
        <v>0</v>
      </c>
      <c r="K539" s="1">
        <v>180</v>
      </c>
      <c r="L539" s="2">
        <v>0</v>
      </c>
      <c r="M539" s="2">
        <v>344</v>
      </c>
      <c r="N539" s="2">
        <v>265</v>
      </c>
      <c r="O539" s="2">
        <v>0</v>
      </c>
      <c r="P539" s="2">
        <v>0</v>
      </c>
      <c r="Q539" s="2">
        <v>0</v>
      </c>
      <c r="R539" s="2">
        <v>0</v>
      </c>
      <c r="S539" s="1">
        <v>0</v>
      </c>
      <c r="T539" s="2">
        <v>0</v>
      </c>
      <c r="U539" s="2">
        <v>0</v>
      </c>
      <c r="V539" s="1">
        <v>0</v>
      </c>
      <c r="W539" s="2">
        <v>0</v>
      </c>
    </row>
    <row r="540" spans="1:23" x14ac:dyDescent="0.25">
      <c r="A540" t="s">
        <v>18</v>
      </c>
      <c r="B540" t="s">
        <v>298</v>
      </c>
      <c r="C540" t="s">
        <v>264</v>
      </c>
      <c r="D540" s="2">
        <v>57528</v>
      </c>
      <c r="E540" s="2">
        <v>287</v>
      </c>
      <c r="F540" s="2">
        <v>22151</v>
      </c>
      <c r="G540" s="2">
        <v>-1904</v>
      </c>
      <c r="H540" s="2">
        <v>-625</v>
      </c>
      <c r="I540" s="1">
        <v>11</v>
      </c>
      <c r="J540" s="2">
        <v>0</v>
      </c>
      <c r="K540" s="1">
        <v>0</v>
      </c>
      <c r="L540" s="2">
        <v>0</v>
      </c>
      <c r="M540" s="2">
        <v>35377</v>
      </c>
      <c r="N540" s="2">
        <v>1279</v>
      </c>
      <c r="O540" s="2">
        <v>0</v>
      </c>
      <c r="P540" s="2">
        <v>0</v>
      </c>
      <c r="Q540" s="2">
        <v>0</v>
      </c>
      <c r="R540" s="2">
        <v>0</v>
      </c>
      <c r="S540" s="1">
        <v>0</v>
      </c>
      <c r="T540" s="2">
        <v>0</v>
      </c>
      <c r="U540" s="2">
        <v>0</v>
      </c>
      <c r="V540" s="1">
        <v>0</v>
      </c>
      <c r="W540" s="2">
        <v>0</v>
      </c>
    </row>
    <row r="541" spans="1:23" x14ac:dyDescent="0.25">
      <c r="A541" t="s">
        <v>18</v>
      </c>
      <c r="B541" t="s">
        <v>91</v>
      </c>
      <c r="C541" t="s">
        <v>65</v>
      </c>
      <c r="D541" s="2">
        <v>2483</v>
      </c>
      <c r="E541" s="2">
        <v>0</v>
      </c>
      <c r="F541" s="2">
        <v>2483</v>
      </c>
      <c r="G541" s="2">
        <v>-794</v>
      </c>
      <c r="H541" s="2">
        <v>-794</v>
      </c>
      <c r="I541" s="1">
        <v>6</v>
      </c>
      <c r="J541" s="2">
        <v>0</v>
      </c>
      <c r="K541" s="1">
        <v>178</v>
      </c>
      <c r="L541" s="2">
        <v>0</v>
      </c>
      <c r="M541" s="2">
        <v>0</v>
      </c>
      <c r="N541" s="2">
        <v>0</v>
      </c>
      <c r="O541" s="2">
        <v>0</v>
      </c>
      <c r="P541" s="2">
        <v>0</v>
      </c>
      <c r="Q541" s="2">
        <v>0</v>
      </c>
      <c r="R541" s="2">
        <v>0</v>
      </c>
      <c r="S541" s="1">
        <v>0</v>
      </c>
      <c r="T541" s="2">
        <v>0</v>
      </c>
      <c r="U541" s="2">
        <v>0</v>
      </c>
      <c r="V541" s="1">
        <v>0</v>
      </c>
      <c r="W541" s="2">
        <v>0</v>
      </c>
    </row>
    <row r="542" spans="1:23" x14ac:dyDescent="0.25">
      <c r="A542" t="s">
        <v>18</v>
      </c>
      <c r="B542" t="s">
        <v>252</v>
      </c>
      <c r="C542" t="s">
        <v>247</v>
      </c>
      <c r="D542" s="2">
        <v>5634</v>
      </c>
      <c r="E542" s="2">
        <v>28</v>
      </c>
      <c r="F542" s="2">
        <v>5149</v>
      </c>
      <c r="G542" s="2">
        <v>171</v>
      </c>
      <c r="H542" s="2">
        <v>-884</v>
      </c>
      <c r="I542" s="1">
        <v>28</v>
      </c>
      <c r="J542" s="2">
        <v>0</v>
      </c>
      <c r="K542" s="1">
        <v>728</v>
      </c>
      <c r="L542" s="2">
        <v>0</v>
      </c>
      <c r="M542" s="2">
        <v>485</v>
      </c>
      <c r="N542" s="2">
        <v>-1055</v>
      </c>
      <c r="O542" s="2">
        <v>0</v>
      </c>
      <c r="P542" s="2">
        <v>0</v>
      </c>
      <c r="Q542" s="2">
        <v>0</v>
      </c>
      <c r="R542" s="2">
        <v>0</v>
      </c>
      <c r="S542" s="1">
        <v>0</v>
      </c>
      <c r="T542" s="2">
        <v>0</v>
      </c>
      <c r="U542" s="2">
        <v>0</v>
      </c>
      <c r="V542" s="1">
        <v>0</v>
      </c>
      <c r="W542" s="2">
        <v>0</v>
      </c>
    </row>
    <row r="543" spans="1:23" x14ac:dyDescent="0.25">
      <c r="A543" t="s">
        <v>18</v>
      </c>
      <c r="B543" t="s">
        <v>89</v>
      </c>
      <c r="C543" t="s">
        <v>65</v>
      </c>
      <c r="D543" s="2">
        <v>261572</v>
      </c>
      <c r="E543" s="2">
        <v>1569</v>
      </c>
      <c r="F543" s="2">
        <v>84478</v>
      </c>
      <c r="G543" s="2">
        <v>3128</v>
      </c>
      <c r="H543" s="2">
        <v>-6527</v>
      </c>
      <c r="I543" s="1">
        <v>25</v>
      </c>
      <c r="J543" s="2">
        <v>0</v>
      </c>
      <c r="K543" s="1">
        <v>2374</v>
      </c>
      <c r="L543" s="2">
        <v>0</v>
      </c>
      <c r="M543" s="2">
        <v>177094</v>
      </c>
      <c r="N543" s="2">
        <v>-9655</v>
      </c>
      <c r="O543" s="2">
        <v>0</v>
      </c>
      <c r="P543" s="2">
        <v>0</v>
      </c>
      <c r="Q543" s="2">
        <v>0</v>
      </c>
      <c r="R543" s="2">
        <v>0</v>
      </c>
      <c r="S543" s="1">
        <v>0</v>
      </c>
      <c r="T543" s="2">
        <v>0</v>
      </c>
      <c r="U543" s="2">
        <v>0</v>
      </c>
      <c r="V543" s="1">
        <v>0</v>
      </c>
      <c r="W543" s="2">
        <v>0</v>
      </c>
    </row>
    <row r="544" spans="1:23" x14ac:dyDescent="0.25">
      <c r="A544" t="s">
        <v>18</v>
      </c>
      <c r="B544" t="s">
        <v>491</v>
      </c>
      <c r="C544" t="s">
        <v>474</v>
      </c>
      <c r="D544" s="2">
        <v>81030</v>
      </c>
      <c r="E544" s="2">
        <v>405</v>
      </c>
      <c r="F544" s="2">
        <v>58116</v>
      </c>
      <c r="G544" s="2">
        <v>-9087</v>
      </c>
      <c r="H544" s="2">
        <v>-8828</v>
      </c>
      <c r="I544" s="1">
        <v>24</v>
      </c>
      <c r="J544" s="2">
        <v>0</v>
      </c>
      <c r="K544" s="1">
        <v>1269</v>
      </c>
      <c r="L544" s="2">
        <v>0</v>
      </c>
      <c r="M544" s="2">
        <v>22914</v>
      </c>
      <c r="N544" s="2">
        <v>259</v>
      </c>
      <c r="O544" s="2">
        <v>0</v>
      </c>
      <c r="P544" s="2">
        <v>0</v>
      </c>
      <c r="Q544" s="2">
        <v>0</v>
      </c>
      <c r="R544" s="2">
        <v>0</v>
      </c>
      <c r="S544" s="1">
        <v>0</v>
      </c>
      <c r="T544" s="2">
        <v>0</v>
      </c>
      <c r="U544" s="2">
        <v>0</v>
      </c>
      <c r="V544" s="1">
        <v>0</v>
      </c>
      <c r="W544" s="2">
        <v>0</v>
      </c>
    </row>
    <row r="545" spans="1:23" x14ac:dyDescent="0.25">
      <c r="A545" t="s">
        <v>18</v>
      </c>
      <c r="B545" t="s">
        <v>423</v>
      </c>
      <c r="C545" t="s">
        <v>418</v>
      </c>
      <c r="D545" s="2">
        <v>142</v>
      </c>
      <c r="E545" s="2">
        <v>0</v>
      </c>
      <c r="F545" s="2">
        <v>0</v>
      </c>
      <c r="G545" s="2">
        <v>0</v>
      </c>
      <c r="H545" s="2">
        <v>0</v>
      </c>
      <c r="I545" s="1">
        <v>0</v>
      </c>
      <c r="J545" s="2">
        <v>0</v>
      </c>
      <c r="K545" s="1">
        <v>0</v>
      </c>
      <c r="L545" s="2">
        <v>0</v>
      </c>
      <c r="M545" s="2">
        <v>0</v>
      </c>
      <c r="N545" s="2">
        <v>0</v>
      </c>
      <c r="O545" s="2">
        <v>0</v>
      </c>
      <c r="P545" s="2"/>
      <c r="Q545" s="2">
        <v>0</v>
      </c>
      <c r="R545" s="2">
        <v>0</v>
      </c>
      <c r="S545" s="1">
        <v>0</v>
      </c>
      <c r="T545" s="2">
        <v>0</v>
      </c>
      <c r="U545" s="2">
        <v>-8</v>
      </c>
      <c r="V545" s="1">
        <v>1</v>
      </c>
      <c r="W545" s="2"/>
    </row>
    <row r="546" spans="1:23" x14ac:dyDescent="0.25">
      <c r="A546" t="s">
        <v>18</v>
      </c>
      <c r="B546" t="s">
        <v>330</v>
      </c>
      <c r="C546" t="s">
        <v>327</v>
      </c>
      <c r="D546" s="2">
        <v>31750</v>
      </c>
      <c r="E546" s="2">
        <v>158</v>
      </c>
      <c r="F546" s="2">
        <v>17281</v>
      </c>
      <c r="G546" s="2">
        <v>2258</v>
      </c>
      <c r="H546" s="2">
        <v>7497</v>
      </c>
      <c r="I546" s="1">
        <v>13</v>
      </c>
      <c r="J546" s="2">
        <f>SUM(H546/I546)</f>
        <v>576.69230769230774</v>
      </c>
      <c r="K546" s="1">
        <v>602</v>
      </c>
      <c r="L546" s="2">
        <f>SUM(H546/K546)</f>
        <v>12.453488372093023</v>
      </c>
      <c r="M546" s="2">
        <v>14132</v>
      </c>
      <c r="N546" s="2">
        <v>5250</v>
      </c>
      <c r="O546" s="2">
        <f>SUM(N546/I546)</f>
        <v>403.84615384615387</v>
      </c>
      <c r="P546" s="2">
        <f>SUM(N546/K546)</f>
        <v>8.720930232558139</v>
      </c>
      <c r="Q546" s="2">
        <v>168</v>
      </c>
      <c r="R546" s="2">
        <v>168</v>
      </c>
      <c r="S546" s="1">
        <v>1</v>
      </c>
      <c r="T546" s="2">
        <f>SUM(R546/S546)</f>
        <v>168</v>
      </c>
      <c r="U546" s="2">
        <v>-11</v>
      </c>
      <c r="V546" s="1">
        <v>4</v>
      </c>
      <c r="W546" s="2"/>
    </row>
    <row r="547" spans="1:23" x14ac:dyDescent="0.25">
      <c r="A547" t="s">
        <v>18</v>
      </c>
      <c r="B547" t="s">
        <v>386</v>
      </c>
      <c r="C547" t="s">
        <v>360</v>
      </c>
      <c r="D547" s="2">
        <v>123326</v>
      </c>
      <c r="E547" s="2">
        <v>739</v>
      </c>
      <c r="F547" s="2">
        <v>72883</v>
      </c>
      <c r="G547" s="2">
        <v>5094</v>
      </c>
      <c r="H547" s="2">
        <v>11143</v>
      </c>
      <c r="I547" s="1">
        <v>26</v>
      </c>
      <c r="J547" s="2">
        <f>SUM(H547/I547)</f>
        <v>428.57692307692309</v>
      </c>
      <c r="K547" s="1">
        <v>3219</v>
      </c>
      <c r="L547" s="2">
        <f>SUM(H547/K547)</f>
        <v>3.4616340478409442</v>
      </c>
      <c r="M547" s="2">
        <v>49441</v>
      </c>
      <c r="N547" s="2">
        <v>7088</v>
      </c>
      <c r="O547" s="2">
        <f>SUM(N547/I547)</f>
        <v>272.61538461538464</v>
      </c>
      <c r="P547" s="2">
        <f>SUM(N547/K547)</f>
        <v>2.2019260639950295</v>
      </c>
      <c r="Q547" s="2">
        <v>0</v>
      </c>
      <c r="R547" s="2">
        <v>0</v>
      </c>
      <c r="S547" s="1">
        <v>0</v>
      </c>
      <c r="T547" s="2"/>
      <c r="U547" s="2">
        <v>-37</v>
      </c>
      <c r="V547" s="1">
        <v>32</v>
      </c>
      <c r="W547" s="2"/>
    </row>
    <row r="548" spans="1:23" x14ac:dyDescent="0.25">
      <c r="A548" t="s">
        <v>18</v>
      </c>
      <c r="B548" t="s">
        <v>396</v>
      </c>
      <c r="C548" t="s">
        <v>360</v>
      </c>
      <c r="D548" s="2">
        <v>43869</v>
      </c>
      <c r="E548" s="2">
        <v>219</v>
      </c>
      <c r="F548" s="2">
        <v>27066</v>
      </c>
      <c r="G548" s="2">
        <v>-1240</v>
      </c>
      <c r="H548" s="2">
        <v>1587</v>
      </c>
      <c r="I548" s="1">
        <v>12</v>
      </c>
      <c r="J548" s="2">
        <f>SUM(H548/I548)</f>
        <v>132.25</v>
      </c>
      <c r="K548" s="1">
        <v>887</v>
      </c>
      <c r="L548" s="2">
        <f>SUM(H548/K548)</f>
        <v>1.7891770011273957</v>
      </c>
      <c r="M548" s="2">
        <v>16457</v>
      </c>
      <c r="N548" s="2">
        <v>2879</v>
      </c>
      <c r="O548" s="2">
        <f>SUM(N548/I548)</f>
        <v>239.91666666666666</v>
      </c>
      <c r="P548" s="2">
        <f>SUM(N548/K548)</f>
        <v>3.2457722660653889</v>
      </c>
      <c r="Q548" s="2">
        <v>0</v>
      </c>
      <c r="R548" s="2">
        <v>0</v>
      </c>
      <c r="S548" s="1">
        <v>0</v>
      </c>
      <c r="T548" s="2"/>
      <c r="U548" s="2">
        <v>-52</v>
      </c>
      <c r="V548" s="1">
        <v>8</v>
      </c>
      <c r="W548" s="2"/>
    </row>
    <row r="549" spans="1:23" x14ac:dyDescent="0.25">
      <c r="A549" t="s">
        <v>18</v>
      </c>
      <c r="B549" t="s">
        <v>168</v>
      </c>
      <c r="C549" t="s">
        <v>164</v>
      </c>
      <c r="D549" s="2">
        <v>498</v>
      </c>
      <c r="E549" s="2">
        <v>0</v>
      </c>
      <c r="F549" s="2">
        <v>0</v>
      </c>
      <c r="G549" s="2">
        <v>0</v>
      </c>
      <c r="H549" s="2">
        <v>0</v>
      </c>
      <c r="I549" s="1">
        <v>0</v>
      </c>
      <c r="J549" s="2">
        <v>0</v>
      </c>
      <c r="K549" s="1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1">
        <v>0</v>
      </c>
      <c r="T549" s="2"/>
      <c r="U549" s="2">
        <v>-52</v>
      </c>
      <c r="V549" s="1">
        <v>2</v>
      </c>
      <c r="W549" s="2"/>
    </row>
    <row r="550" spans="1:23" x14ac:dyDescent="0.25">
      <c r="A550" t="s">
        <v>18</v>
      </c>
      <c r="B550" t="s">
        <v>230</v>
      </c>
      <c r="C550" t="s">
        <v>188</v>
      </c>
      <c r="D550" s="2">
        <v>76</v>
      </c>
      <c r="E550" s="2">
        <v>0</v>
      </c>
      <c r="F550" s="2">
        <v>0</v>
      </c>
      <c r="G550" s="2">
        <v>0</v>
      </c>
      <c r="H550" s="2">
        <v>0</v>
      </c>
      <c r="I550" s="1">
        <v>0</v>
      </c>
      <c r="J550" s="2">
        <v>0</v>
      </c>
      <c r="K550" s="1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1">
        <v>0</v>
      </c>
      <c r="T550" s="2"/>
      <c r="U550" s="2">
        <v>-77</v>
      </c>
      <c r="V550" s="1">
        <v>1</v>
      </c>
      <c r="W550" s="2"/>
    </row>
    <row r="551" spans="1:23" x14ac:dyDescent="0.25">
      <c r="A551" t="s">
        <v>18</v>
      </c>
      <c r="B551" t="s">
        <v>239</v>
      </c>
      <c r="C551" t="s">
        <v>188</v>
      </c>
      <c r="D551" s="2">
        <v>200</v>
      </c>
      <c r="E551" s="2">
        <v>0</v>
      </c>
      <c r="F551" s="2">
        <v>0</v>
      </c>
      <c r="G551" s="2">
        <v>0</v>
      </c>
      <c r="H551" s="2">
        <v>0</v>
      </c>
      <c r="I551" s="1">
        <v>0</v>
      </c>
      <c r="J551" s="2">
        <v>0</v>
      </c>
      <c r="K551" s="1">
        <v>0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1">
        <v>0</v>
      </c>
      <c r="T551" s="2"/>
      <c r="U551" s="2">
        <v>-85</v>
      </c>
      <c r="V551" s="1">
        <v>1</v>
      </c>
      <c r="W551" s="2"/>
    </row>
    <row r="552" spans="1:23" x14ac:dyDescent="0.25">
      <c r="A552" t="s">
        <v>18</v>
      </c>
      <c r="B552" t="s">
        <v>271</v>
      </c>
      <c r="C552" t="s">
        <v>264</v>
      </c>
      <c r="D552" s="2">
        <v>526213</v>
      </c>
      <c r="E552" s="2">
        <v>3157</v>
      </c>
      <c r="F552" s="2">
        <v>202711</v>
      </c>
      <c r="G552" s="2">
        <v>12502</v>
      </c>
      <c r="H552" s="2">
        <v>62558</v>
      </c>
      <c r="I552" s="1">
        <v>76</v>
      </c>
      <c r="J552" s="2">
        <f>SUM(H552/I552)</f>
        <v>823.13157894736844</v>
      </c>
      <c r="K552" s="1">
        <v>7195</v>
      </c>
      <c r="L552" s="2">
        <f>SUM(H552/K552)</f>
        <v>8.6946490618485051</v>
      </c>
      <c r="M552" s="2">
        <v>323275</v>
      </c>
      <c r="N552" s="2">
        <v>50143</v>
      </c>
      <c r="O552" s="2">
        <f>SUM(N552/I552)</f>
        <v>659.77631578947364</v>
      </c>
      <c r="P552" s="2">
        <f>SUM(N552/K552)</f>
        <v>6.9691452397498264</v>
      </c>
      <c r="Q552" s="2">
        <v>0</v>
      </c>
      <c r="R552" s="2">
        <v>0</v>
      </c>
      <c r="S552" s="1">
        <v>0</v>
      </c>
      <c r="T552" s="2"/>
      <c r="U552" s="2">
        <v>-87</v>
      </c>
      <c r="V552" s="1">
        <v>1</v>
      </c>
      <c r="W552" s="2"/>
    </row>
    <row r="553" spans="1:23" x14ac:dyDescent="0.25">
      <c r="A553" t="s">
        <v>18</v>
      </c>
      <c r="B553" t="s">
        <v>331</v>
      </c>
      <c r="C553" t="s">
        <v>327</v>
      </c>
      <c r="D553" s="2">
        <v>5455</v>
      </c>
      <c r="E553" s="2">
        <v>27</v>
      </c>
      <c r="F553" s="2">
        <v>0</v>
      </c>
      <c r="G553" s="2">
        <v>0</v>
      </c>
      <c r="H553" s="2">
        <v>0</v>
      </c>
      <c r="I553" s="1">
        <v>0</v>
      </c>
      <c r="J553" s="2">
        <v>0</v>
      </c>
      <c r="K553" s="1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5002</v>
      </c>
      <c r="R553" s="2">
        <v>1657</v>
      </c>
      <c r="S553" s="1">
        <v>90</v>
      </c>
      <c r="T553" s="2">
        <f>SUM(R553/S553)</f>
        <v>18.411111111111111</v>
      </c>
      <c r="U553" s="2">
        <v>-98</v>
      </c>
      <c r="V553" s="1">
        <v>3</v>
      </c>
      <c r="W553" s="2"/>
    </row>
    <row r="554" spans="1:23" x14ac:dyDescent="0.25">
      <c r="A554" t="s">
        <v>18</v>
      </c>
      <c r="B554" t="s">
        <v>296</v>
      </c>
      <c r="C554" t="s">
        <v>264</v>
      </c>
      <c r="D554" s="2">
        <v>136</v>
      </c>
      <c r="E554" s="2">
        <v>0</v>
      </c>
      <c r="F554" s="2">
        <v>0</v>
      </c>
      <c r="G554" s="2">
        <v>0</v>
      </c>
      <c r="H554" s="2">
        <v>0</v>
      </c>
      <c r="I554" s="1">
        <v>0</v>
      </c>
      <c r="J554" s="2">
        <v>0</v>
      </c>
      <c r="K554" s="1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1">
        <v>0</v>
      </c>
      <c r="T554" s="2"/>
      <c r="U554" s="2">
        <v>-133</v>
      </c>
      <c r="V554" s="1">
        <v>3</v>
      </c>
      <c r="W554" s="2"/>
    </row>
    <row r="555" spans="1:23" x14ac:dyDescent="0.25">
      <c r="A555" t="s">
        <v>18</v>
      </c>
      <c r="B555" t="s">
        <v>278</v>
      </c>
      <c r="C555" t="s">
        <v>264</v>
      </c>
      <c r="D555" s="2">
        <v>111271</v>
      </c>
      <c r="E555" s="2">
        <v>667</v>
      </c>
      <c r="F555" s="2">
        <v>50605</v>
      </c>
      <c r="G555" s="2">
        <v>5962</v>
      </c>
      <c r="H555" s="2">
        <v>15231</v>
      </c>
      <c r="I555" s="1">
        <v>13</v>
      </c>
      <c r="J555" s="2">
        <f>SUM(H555/I555)</f>
        <v>1171.6153846153845</v>
      </c>
      <c r="K555" s="1">
        <v>1291</v>
      </c>
      <c r="L555" s="2">
        <f>SUM(H555/K555)</f>
        <v>11.797831138652208</v>
      </c>
      <c r="M555" s="2">
        <v>60410</v>
      </c>
      <c r="N555" s="2">
        <v>9415</v>
      </c>
      <c r="O555" s="2">
        <f>SUM(N555/I555)</f>
        <v>724.23076923076928</v>
      </c>
      <c r="P555" s="2">
        <f>SUM(N555/K555)</f>
        <v>7.2927962819519756</v>
      </c>
      <c r="Q555" s="2">
        <v>0</v>
      </c>
      <c r="R555" s="2">
        <v>0</v>
      </c>
      <c r="S555" s="1">
        <v>0</v>
      </c>
      <c r="T555" s="2"/>
      <c r="U555" s="2">
        <v>-146</v>
      </c>
      <c r="V555" s="1">
        <v>1</v>
      </c>
      <c r="W555" s="2"/>
    </row>
    <row r="556" spans="1:23" x14ac:dyDescent="0.25">
      <c r="A556" t="s">
        <v>18</v>
      </c>
      <c r="B556" t="s">
        <v>527</v>
      </c>
      <c r="C556" t="s">
        <v>528</v>
      </c>
      <c r="D556" s="2">
        <v>159841</v>
      </c>
      <c r="E556" s="2">
        <v>959</v>
      </c>
      <c r="F556" s="2">
        <v>68745</v>
      </c>
      <c r="G556" s="2">
        <v>9275</v>
      </c>
      <c r="H556" s="2">
        <v>32670</v>
      </c>
      <c r="I556" s="1">
        <v>26</v>
      </c>
      <c r="J556" s="2">
        <f>SUM(H556/I556)</f>
        <v>1256.5384615384614</v>
      </c>
      <c r="K556" s="1">
        <v>2364</v>
      </c>
      <c r="L556" s="2">
        <f>SUM(H556/K556)</f>
        <v>13.819796954314722</v>
      </c>
      <c r="M556" s="2">
        <v>91096</v>
      </c>
      <c r="N556" s="2">
        <v>23395</v>
      </c>
      <c r="O556" s="2">
        <f>SUM(N556/I556)</f>
        <v>899.80769230769226</v>
      </c>
      <c r="P556" s="2">
        <f>SUM(N556/K556)</f>
        <v>9.8963620981387486</v>
      </c>
      <c r="Q556" s="2">
        <v>0</v>
      </c>
      <c r="R556" s="2">
        <v>0</v>
      </c>
      <c r="S556" s="1">
        <v>0</v>
      </c>
      <c r="T556" s="2"/>
      <c r="U556" s="2">
        <v>-173</v>
      </c>
      <c r="V556" s="1">
        <v>0</v>
      </c>
      <c r="W556" s="2"/>
    </row>
    <row r="557" spans="1:23" x14ac:dyDescent="0.25">
      <c r="A557" t="s">
        <v>18</v>
      </c>
      <c r="B557" t="s">
        <v>255</v>
      </c>
      <c r="C557" t="s">
        <v>247</v>
      </c>
      <c r="D557" s="2">
        <v>72</v>
      </c>
      <c r="E557" s="2">
        <v>0</v>
      </c>
      <c r="F557" s="2">
        <v>0</v>
      </c>
      <c r="G557" s="2">
        <v>0</v>
      </c>
      <c r="H557" s="2">
        <v>0</v>
      </c>
      <c r="I557" s="1">
        <v>0</v>
      </c>
      <c r="J557" s="2">
        <v>0</v>
      </c>
      <c r="K557" s="1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1">
        <v>0</v>
      </c>
      <c r="T557" s="2"/>
      <c r="U557" s="2">
        <v>-224</v>
      </c>
      <c r="V557" s="1">
        <v>1</v>
      </c>
      <c r="W557" s="2"/>
    </row>
    <row r="558" spans="1:23" x14ac:dyDescent="0.25">
      <c r="A558" t="s">
        <v>18</v>
      </c>
      <c r="B558" t="s">
        <v>170</v>
      </c>
      <c r="C558" t="s">
        <v>164</v>
      </c>
      <c r="D558" s="2">
        <v>20</v>
      </c>
      <c r="E558" s="2">
        <v>0</v>
      </c>
      <c r="F558" s="2">
        <v>0</v>
      </c>
      <c r="G558" s="2">
        <v>0</v>
      </c>
      <c r="H558" s="2">
        <v>0</v>
      </c>
      <c r="I558" s="1">
        <v>0</v>
      </c>
      <c r="J558" s="2">
        <v>0</v>
      </c>
      <c r="K558" s="1">
        <v>0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1">
        <v>0</v>
      </c>
      <c r="T558" s="2"/>
      <c r="U558" s="2">
        <v>-249</v>
      </c>
      <c r="V558" s="1">
        <v>1</v>
      </c>
      <c r="W558" s="2"/>
    </row>
    <row r="559" spans="1:23" x14ac:dyDescent="0.25">
      <c r="A559" t="s">
        <v>18</v>
      </c>
      <c r="B559" t="s">
        <v>187</v>
      </c>
      <c r="C559" t="s">
        <v>188</v>
      </c>
      <c r="D559" s="2">
        <v>2360</v>
      </c>
      <c r="E559" s="2">
        <v>0</v>
      </c>
      <c r="F559" s="2">
        <v>0</v>
      </c>
      <c r="G559" s="2">
        <v>0</v>
      </c>
      <c r="H559" s="2">
        <v>0</v>
      </c>
      <c r="I559" s="1">
        <v>0</v>
      </c>
      <c r="J559" s="2">
        <v>0</v>
      </c>
      <c r="K559" s="1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1">
        <v>0</v>
      </c>
      <c r="T559" s="2"/>
      <c r="U559" s="2">
        <v>-338</v>
      </c>
      <c r="V559" s="1">
        <v>1</v>
      </c>
      <c r="W559" s="2"/>
    </row>
    <row r="560" spans="1:23" x14ac:dyDescent="0.25">
      <c r="A560" t="s">
        <v>18</v>
      </c>
      <c r="B560" t="s">
        <v>190</v>
      </c>
      <c r="C560" t="s">
        <v>188</v>
      </c>
      <c r="D560" s="2">
        <v>195829</v>
      </c>
      <c r="E560" s="2">
        <v>1174</v>
      </c>
      <c r="F560" s="2">
        <v>78468</v>
      </c>
      <c r="G560" s="2">
        <v>16742</v>
      </c>
      <c r="H560" s="2">
        <v>31851</v>
      </c>
      <c r="I560" s="1">
        <v>22</v>
      </c>
      <c r="J560" s="2">
        <f>SUM(H560/I560)</f>
        <v>1447.7727272727273</v>
      </c>
      <c r="K560" s="1">
        <v>11360</v>
      </c>
      <c r="L560" s="2">
        <f>SUM(H560/K560)</f>
        <v>2.8037852112676056</v>
      </c>
      <c r="M560" s="2">
        <v>117361</v>
      </c>
      <c r="N560" s="2">
        <v>15499</v>
      </c>
      <c r="O560" s="2">
        <f>SUM(N560/I560)</f>
        <v>704.5</v>
      </c>
      <c r="P560" s="2">
        <f>SUM(N560/K560)</f>
        <v>1.3643485915492957</v>
      </c>
      <c r="Q560" s="2">
        <v>0</v>
      </c>
      <c r="R560" s="2">
        <v>0</v>
      </c>
      <c r="S560" s="1">
        <v>0</v>
      </c>
      <c r="T560" s="2"/>
      <c r="U560" s="2">
        <v>-390</v>
      </c>
      <c r="V560" s="1">
        <v>0</v>
      </c>
      <c r="W560" s="2"/>
    </row>
    <row r="561" spans="1:23" x14ac:dyDescent="0.25">
      <c r="A561" t="s">
        <v>18</v>
      </c>
      <c r="B561" t="s">
        <v>639</v>
      </c>
      <c r="C561" t="s">
        <v>601</v>
      </c>
      <c r="D561" s="2">
        <v>626</v>
      </c>
      <c r="E561" s="2">
        <v>0</v>
      </c>
      <c r="F561" s="2">
        <v>0</v>
      </c>
      <c r="G561" s="2">
        <v>0</v>
      </c>
      <c r="H561" s="2">
        <v>0</v>
      </c>
      <c r="I561" s="1">
        <v>0</v>
      </c>
      <c r="J561" s="2">
        <v>0</v>
      </c>
      <c r="K561" s="1">
        <v>0</v>
      </c>
      <c r="L561" s="2"/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1">
        <v>0</v>
      </c>
      <c r="T561" s="2"/>
      <c r="U561" s="2">
        <v>-446</v>
      </c>
      <c r="V561" s="1">
        <v>12</v>
      </c>
      <c r="W561" s="2"/>
    </row>
    <row r="562" spans="1:23" x14ac:dyDescent="0.25">
      <c r="A562" t="s">
        <v>18</v>
      </c>
      <c r="B562" t="s">
        <v>242</v>
      </c>
      <c r="C562" t="s">
        <v>188</v>
      </c>
      <c r="D562" s="2">
        <v>125</v>
      </c>
      <c r="E562" s="2">
        <v>0</v>
      </c>
      <c r="F562" s="2">
        <v>0</v>
      </c>
      <c r="G562" s="2">
        <v>0</v>
      </c>
      <c r="H562" s="2">
        <v>0</v>
      </c>
      <c r="I562" s="1">
        <v>0</v>
      </c>
      <c r="J562" s="2">
        <v>0</v>
      </c>
      <c r="K562" s="1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1">
        <v>0</v>
      </c>
      <c r="T562" s="2"/>
      <c r="U562" s="2">
        <v>-468</v>
      </c>
      <c r="V562" s="1">
        <v>2</v>
      </c>
      <c r="W562" s="2"/>
    </row>
    <row r="563" spans="1:23" x14ac:dyDescent="0.25">
      <c r="A563" t="s">
        <v>18</v>
      </c>
      <c r="B563" t="s">
        <v>436</v>
      </c>
      <c r="C563" t="s">
        <v>429</v>
      </c>
      <c r="D563" s="2">
        <v>52028</v>
      </c>
      <c r="E563" s="2">
        <v>260</v>
      </c>
      <c r="F563" s="2">
        <v>27588</v>
      </c>
      <c r="G563" s="2">
        <v>3288</v>
      </c>
      <c r="H563" s="2">
        <v>8097</v>
      </c>
      <c r="I563" s="1">
        <v>13</v>
      </c>
      <c r="J563" s="2">
        <f>SUM(H563/I563)</f>
        <v>622.84615384615381</v>
      </c>
      <c r="K563" s="1">
        <v>1246</v>
      </c>
      <c r="L563" s="2">
        <f>SUM(H563/K563)</f>
        <v>6.4983948635634032</v>
      </c>
      <c r="M563" s="2">
        <v>22780</v>
      </c>
      <c r="N563" s="2">
        <v>5449</v>
      </c>
      <c r="O563" s="2">
        <f>SUM(N563/I563)</f>
        <v>419.15384615384613</v>
      </c>
      <c r="P563" s="2">
        <f>SUM(N563/K563)</f>
        <v>4.373194221508828</v>
      </c>
      <c r="Q563" s="2">
        <v>0</v>
      </c>
      <c r="R563" s="2">
        <v>0</v>
      </c>
      <c r="S563" s="1">
        <v>0</v>
      </c>
      <c r="T563" s="2"/>
      <c r="U563" s="2">
        <v>-640</v>
      </c>
      <c r="V563" s="1">
        <v>13</v>
      </c>
      <c r="W563" s="2"/>
    </row>
    <row r="564" spans="1:23" x14ac:dyDescent="0.25">
      <c r="A564" t="s">
        <v>18</v>
      </c>
      <c r="B564" t="s">
        <v>381</v>
      </c>
      <c r="C564" t="s">
        <v>360</v>
      </c>
      <c r="D564" s="2">
        <v>88480</v>
      </c>
      <c r="E564" s="2">
        <v>442</v>
      </c>
      <c r="F564" s="2">
        <v>40236</v>
      </c>
      <c r="G564" s="2">
        <v>-1579</v>
      </c>
      <c r="H564" s="2">
        <v>5407</v>
      </c>
      <c r="I564" s="1">
        <v>13</v>
      </c>
      <c r="J564" s="2">
        <f>SUM(H564/I564)</f>
        <v>415.92307692307691</v>
      </c>
      <c r="K564" s="1">
        <v>1240</v>
      </c>
      <c r="L564" s="2">
        <f>SUM(H564/K564)</f>
        <v>4.3604838709677418</v>
      </c>
      <c r="M564" s="2">
        <v>45443</v>
      </c>
      <c r="N564" s="2">
        <v>7388</v>
      </c>
      <c r="O564" s="2">
        <f>SUM(N564/I564)</f>
        <v>568.30769230769226</v>
      </c>
      <c r="P564" s="2">
        <f>SUM(N564/K564)</f>
        <v>5.9580645161290322</v>
      </c>
      <c r="Q564" s="2">
        <v>2801</v>
      </c>
      <c r="R564" s="2">
        <v>893</v>
      </c>
      <c r="S564" s="1">
        <v>90</v>
      </c>
      <c r="T564" s="2">
        <f>SUM(R564/S564)</f>
        <v>9.9222222222222225</v>
      </c>
      <c r="U564" s="2">
        <v>-804</v>
      </c>
      <c r="V564" s="1">
        <v>2</v>
      </c>
      <c r="W564" s="2"/>
    </row>
    <row r="565" spans="1:23" x14ac:dyDescent="0.25">
      <c r="A565" t="s">
        <v>18</v>
      </c>
      <c r="B565" t="s">
        <v>302</v>
      </c>
      <c r="C565" t="s">
        <v>264</v>
      </c>
      <c r="D565" s="2">
        <v>318</v>
      </c>
      <c r="E565" s="2">
        <v>0</v>
      </c>
      <c r="F565" s="2">
        <v>0</v>
      </c>
      <c r="G565" s="2">
        <v>0</v>
      </c>
      <c r="H565" s="2">
        <v>0</v>
      </c>
      <c r="I565" s="1">
        <v>0</v>
      </c>
      <c r="J565" s="2">
        <v>0</v>
      </c>
      <c r="K565" s="1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103</v>
      </c>
      <c r="R565" s="2">
        <v>103</v>
      </c>
      <c r="S565" s="1">
        <v>4</v>
      </c>
      <c r="T565" s="2">
        <f>SUM(R565/S565)</f>
        <v>25.75</v>
      </c>
      <c r="U565" s="2">
        <v>-923</v>
      </c>
      <c r="V565" s="1">
        <v>3</v>
      </c>
      <c r="W565" s="2"/>
    </row>
    <row r="566" spans="1:23" x14ac:dyDescent="0.25">
      <c r="A566" t="s">
        <v>18</v>
      </c>
      <c r="B566" t="s">
        <v>268</v>
      </c>
      <c r="C566" t="s">
        <v>264</v>
      </c>
      <c r="D566" s="2">
        <v>75100</v>
      </c>
      <c r="E566" s="2">
        <v>375</v>
      </c>
      <c r="F566" s="2">
        <v>31675</v>
      </c>
      <c r="G566" s="2">
        <v>-367</v>
      </c>
      <c r="H566" s="2">
        <v>2984</v>
      </c>
      <c r="I566" s="1">
        <v>13</v>
      </c>
      <c r="J566" s="2">
        <f>SUM(H566/I566)</f>
        <v>229.53846153846155</v>
      </c>
      <c r="K566" s="1">
        <v>909</v>
      </c>
      <c r="L566" s="2">
        <f>SUM(H566/K566)</f>
        <v>3.2827282728272826</v>
      </c>
      <c r="M566" s="2">
        <v>43425</v>
      </c>
      <c r="N566" s="2">
        <v>3351</v>
      </c>
      <c r="O566" s="2">
        <f>SUM(N566/I566)</f>
        <v>257.76923076923077</v>
      </c>
      <c r="P566" s="2">
        <f>SUM(N566/K566)</f>
        <v>3.6864686468646863</v>
      </c>
      <c r="Q566" s="2">
        <v>0</v>
      </c>
      <c r="R566" s="2">
        <v>0</v>
      </c>
      <c r="S566" s="1">
        <v>13</v>
      </c>
      <c r="T566" s="2"/>
      <c r="U566" s="2">
        <v>-1000</v>
      </c>
      <c r="V566" s="1">
        <v>0</v>
      </c>
      <c r="W566" s="2"/>
    </row>
    <row r="567" spans="1:23" x14ac:dyDescent="0.25">
      <c r="A567" t="s">
        <v>18</v>
      </c>
      <c r="B567" t="s">
        <v>181</v>
      </c>
      <c r="C567" t="s">
        <v>180</v>
      </c>
      <c r="D567" s="2">
        <v>243</v>
      </c>
      <c r="E567" s="2">
        <v>0</v>
      </c>
      <c r="F567" s="2">
        <v>0</v>
      </c>
      <c r="G567" s="2">
        <v>0</v>
      </c>
      <c r="H567" s="2">
        <v>0</v>
      </c>
      <c r="I567" s="1">
        <v>0</v>
      </c>
      <c r="J567" s="2">
        <v>0</v>
      </c>
      <c r="K567" s="1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1">
        <v>0</v>
      </c>
      <c r="T567" s="2"/>
      <c r="U567" s="2">
        <v>-1028</v>
      </c>
      <c r="V567" s="1">
        <v>1</v>
      </c>
      <c r="W567" s="2"/>
    </row>
    <row r="568" spans="1:23" x14ac:dyDescent="0.25">
      <c r="A568" t="s">
        <v>18</v>
      </c>
      <c r="B568" t="s">
        <v>438</v>
      </c>
      <c r="C568" t="s">
        <v>429</v>
      </c>
      <c r="D568" s="2">
        <v>78703</v>
      </c>
      <c r="E568" s="2">
        <v>393</v>
      </c>
      <c r="F568" s="2">
        <v>37901</v>
      </c>
      <c r="G568" s="2">
        <v>7022</v>
      </c>
      <c r="H568" s="2">
        <v>10802</v>
      </c>
      <c r="I568" s="1">
        <v>13</v>
      </c>
      <c r="J568" s="2">
        <f>SUM(H568/I568)</f>
        <v>830.92307692307691</v>
      </c>
      <c r="K568" s="1">
        <v>1089</v>
      </c>
      <c r="L568" s="2">
        <f>SUM(H568/K568)</f>
        <v>9.9191919191919187</v>
      </c>
      <c r="M568" s="2">
        <v>39929</v>
      </c>
      <c r="N568" s="2">
        <v>6280</v>
      </c>
      <c r="O568" s="2">
        <f>SUM(N568/I568)</f>
        <v>483.07692307692309</v>
      </c>
      <c r="P568" s="2">
        <f>SUM(N568/K568)</f>
        <v>5.7667584940312215</v>
      </c>
      <c r="Q568" s="2">
        <v>0</v>
      </c>
      <c r="R568" s="2">
        <v>0</v>
      </c>
      <c r="S568" s="1">
        <v>0</v>
      </c>
      <c r="T568" s="2"/>
      <c r="U568" s="2">
        <v>-1637</v>
      </c>
      <c r="V568" s="1">
        <v>13</v>
      </c>
      <c r="W568" s="2"/>
    </row>
    <row r="569" spans="1:23" x14ac:dyDescent="0.25">
      <c r="A569" t="s">
        <v>18</v>
      </c>
      <c r="B569" t="s">
        <v>465</v>
      </c>
      <c r="C569" t="s">
        <v>461</v>
      </c>
      <c r="D569" s="2">
        <v>990</v>
      </c>
      <c r="E569" s="2">
        <v>0</v>
      </c>
      <c r="F569" s="2">
        <v>0</v>
      </c>
      <c r="G569" s="2">
        <v>0</v>
      </c>
      <c r="H569" s="2">
        <v>0</v>
      </c>
      <c r="I569" s="1">
        <v>0</v>
      </c>
      <c r="J569" s="2">
        <v>0</v>
      </c>
      <c r="K569" s="1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1">
        <v>0</v>
      </c>
      <c r="T569" s="2"/>
      <c r="U569" s="2">
        <v>-2084</v>
      </c>
      <c r="V569" s="1">
        <v>31</v>
      </c>
      <c r="W569" s="2"/>
    </row>
    <row r="570" spans="1:23" x14ac:dyDescent="0.25">
      <c r="A570" t="s">
        <v>18</v>
      </c>
      <c r="B570" t="s">
        <v>73</v>
      </c>
      <c r="C570" t="s">
        <v>65</v>
      </c>
      <c r="D570" s="2">
        <v>948</v>
      </c>
      <c r="E570" s="2">
        <v>0</v>
      </c>
      <c r="F570" s="2">
        <v>0</v>
      </c>
      <c r="G570" s="2">
        <v>0</v>
      </c>
      <c r="H570" s="2">
        <v>0</v>
      </c>
      <c r="I570" s="1">
        <v>0</v>
      </c>
      <c r="J570" s="2">
        <v>0</v>
      </c>
      <c r="K570" s="1">
        <v>0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1">
        <v>0</v>
      </c>
      <c r="T570" s="2"/>
      <c r="U570" s="2">
        <v>-2427</v>
      </c>
      <c r="V570" s="1">
        <v>1</v>
      </c>
      <c r="W570" s="2"/>
    </row>
    <row r="571" spans="1:23" x14ac:dyDescent="0.25">
      <c r="A571" t="s">
        <v>18</v>
      </c>
      <c r="B571" t="s">
        <v>439</v>
      </c>
      <c r="C571" t="s">
        <v>429</v>
      </c>
      <c r="D571" s="2">
        <v>321683</v>
      </c>
      <c r="E571" s="2">
        <v>1930</v>
      </c>
      <c r="F571" s="2">
        <v>113397</v>
      </c>
      <c r="G571" s="2">
        <v>10860</v>
      </c>
      <c r="H571" s="2">
        <v>25623</v>
      </c>
      <c r="I571" s="1">
        <v>39</v>
      </c>
      <c r="J571" s="2">
        <f>SUM(H571/I571)</f>
        <v>657</v>
      </c>
      <c r="K571" s="1">
        <v>2802</v>
      </c>
      <c r="L571" s="2">
        <f>SUM(H571/K571)</f>
        <v>9.1445396145610278</v>
      </c>
      <c r="M571" s="2">
        <v>200851</v>
      </c>
      <c r="N571" s="2">
        <v>25478</v>
      </c>
      <c r="O571" s="2">
        <f>SUM(N571/I571)</f>
        <v>653.28205128205127</v>
      </c>
      <c r="P571" s="2">
        <f>SUM(N571/K571)</f>
        <v>9.0927908636688084</v>
      </c>
      <c r="Q571" s="2">
        <v>0</v>
      </c>
      <c r="R571" s="2">
        <v>0</v>
      </c>
      <c r="S571" s="1">
        <v>0</v>
      </c>
      <c r="T571" s="2"/>
      <c r="U571" s="2">
        <v>-3780</v>
      </c>
      <c r="V571" s="1">
        <v>39</v>
      </c>
      <c r="W571" s="2"/>
    </row>
    <row r="572" spans="1:23" x14ac:dyDescent="0.25">
      <c r="A572" t="s">
        <v>18</v>
      </c>
      <c r="B572" t="s">
        <v>189</v>
      </c>
      <c r="C572" t="s">
        <v>188</v>
      </c>
      <c r="D572" s="2">
        <v>146450</v>
      </c>
      <c r="E572" s="2">
        <v>878</v>
      </c>
      <c r="F572" s="2">
        <v>0</v>
      </c>
      <c r="G572" s="2">
        <v>0</v>
      </c>
      <c r="H572" s="2">
        <v>0</v>
      </c>
      <c r="I572" s="1">
        <v>0</v>
      </c>
      <c r="J572" s="2">
        <v>0</v>
      </c>
      <c r="K572" s="1">
        <v>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1">
        <v>0</v>
      </c>
      <c r="T572" s="2"/>
      <c r="U572" s="2">
        <v>-8321</v>
      </c>
      <c r="V572" s="1">
        <v>1</v>
      </c>
      <c r="W572" s="2"/>
    </row>
    <row r="573" spans="1:23" x14ac:dyDescent="0.25">
      <c r="A573" t="s">
        <v>18</v>
      </c>
      <c r="B573" t="s">
        <v>447</v>
      </c>
      <c r="C573" t="s">
        <v>429</v>
      </c>
      <c r="D573" s="2">
        <v>4410</v>
      </c>
      <c r="E573" s="2">
        <v>0</v>
      </c>
      <c r="F573" s="2">
        <v>0</v>
      </c>
      <c r="G573" s="2">
        <v>0</v>
      </c>
      <c r="H573" s="2">
        <v>0</v>
      </c>
      <c r="I573" s="1">
        <v>0</v>
      </c>
      <c r="J573" s="2">
        <v>0</v>
      </c>
      <c r="K573" s="1">
        <v>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1">
        <v>0</v>
      </c>
      <c r="T573" s="2"/>
      <c r="U573" s="2">
        <v>-19661</v>
      </c>
      <c r="V573" s="1">
        <v>1</v>
      </c>
      <c r="W573" s="2"/>
    </row>
    <row r="574" spans="1:23" x14ac:dyDescent="0.25">
      <c r="A574" t="s">
        <v>18</v>
      </c>
      <c r="B574" t="s">
        <v>217</v>
      </c>
      <c r="C574" t="s">
        <v>188</v>
      </c>
      <c r="D574" s="2">
        <v>400</v>
      </c>
      <c r="E574" s="2">
        <v>0</v>
      </c>
      <c r="F574" s="2">
        <v>0</v>
      </c>
      <c r="G574" s="2">
        <v>0</v>
      </c>
      <c r="H574" s="2">
        <v>0</v>
      </c>
      <c r="I574" s="1">
        <v>0</v>
      </c>
      <c r="J574" s="2">
        <v>0</v>
      </c>
      <c r="K574" s="1">
        <v>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1">
        <v>0</v>
      </c>
      <c r="T574" s="2"/>
      <c r="U574" s="2">
        <v>-47588</v>
      </c>
      <c r="V574" s="1">
        <v>1</v>
      </c>
      <c r="W574" s="2"/>
    </row>
    <row r="575" spans="1:23" x14ac:dyDescent="0.25">
      <c r="A575" s="3" t="s">
        <v>653</v>
      </c>
    </row>
  </sheetData>
  <mergeCells count="1"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https://coloradosos.gov/pubs/bingo_raffles/files/reports/2014Q1-LicenseeReport.xls</Url>
      <Description>https://coloradosos.gov/pubs/bingo_raffles/files/reports/2014Q1-LicenseeReport.xls</Description>
    </Link>
    <PublishedDate xmlns="571b7a80-ba78-40d1-bd01-6bfb3f9ede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E522DD-74A2-408C-903D-0BB8BADBF4BA}"/>
</file>

<file path=customXml/itemProps2.xml><?xml version="1.0" encoding="utf-8"?>
<ds:datastoreItem xmlns:ds="http://schemas.openxmlformats.org/officeDocument/2006/customXml" ds:itemID="{AF721ABC-D28B-4F98-A731-20404F45ECB1}">
  <ds:schemaRefs>
    <ds:schemaRef ds:uri="http://schemas.microsoft.com/office/2006/metadata/properties"/>
    <ds:schemaRef ds:uri="http://schemas.microsoft.com/office/infopath/2007/PartnerControls"/>
    <ds:schemaRef ds:uri="020bf900-9e6b-4e53-929a-99bffc379680"/>
    <ds:schemaRef ds:uri="6e8f6ed2-6e68-400b-b962-dc2d623f73df"/>
  </ds:schemaRefs>
</ds:datastoreItem>
</file>

<file path=customXml/itemProps3.xml><?xml version="1.0" encoding="utf-8"?>
<ds:datastoreItem xmlns:ds="http://schemas.openxmlformats.org/officeDocument/2006/customXml" ds:itemID="{527EB8DF-7E79-4B06-93FB-141E93899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BRQrtlyRevsByLic Q1 2014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Marty</dc:creator>
  <cp:lastModifiedBy>Collin Dornbos</cp:lastModifiedBy>
  <cp:lastPrinted>2014-06-10T14:29:47Z</cp:lastPrinted>
  <dcterms:created xsi:type="dcterms:W3CDTF">2014-06-10T14:23:36Z</dcterms:created>
  <dcterms:modified xsi:type="dcterms:W3CDTF">2024-03-08T20:23:25Z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0x0101000EB73EAB0B9E2D4D9387034ADF0B5D5F</vt:lpwstr>
  </property>
  <property fmtid="{D5CDD505-2E9C-101B-9397-08002B2CF9AE}" pid="4" name="MSIP_Label_59e4beaa-c4ba-4ea9-a1f4-4e52626a3d73_Enabled">
    <vt:lpwstr>true</vt:lpwstr>
  </property>
  <property fmtid="{D5CDD505-2E9C-101B-9397-08002B2CF9AE}" pid="5" name="MSIP_Label_59e4beaa-c4ba-4ea9-a1f4-4e52626a3d73_SetDate">
    <vt:lpwstr>2024-03-08T20:22:53Z</vt:lpwstr>
  </property>
  <property fmtid="{D5CDD505-2E9C-101B-9397-08002B2CF9AE}" pid="6" name="MSIP_Label_59e4beaa-c4ba-4ea9-a1f4-4e52626a3d73_Method">
    <vt:lpwstr>Standard</vt:lpwstr>
  </property>
  <property fmtid="{D5CDD505-2E9C-101B-9397-08002B2CF9AE}" pid="7" name="MSIP_Label_59e4beaa-c4ba-4ea9-a1f4-4e52626a3d73_Name">
    <vt:lpwstr>defa4170-0d19-0005-0004-bc88714345d2</vt:lpwstr>
  </property>
  <property fmtid="{D5CDD505-2E9C-101B-9397-08002B2CF9AE}" pid="8" name="MSIP_Label_59e4beaa-c4ba-4ea9-a1f4-4e52626a3d73_SiteId">
    <vt:lpwstr>58e69e55-1d13-4102-aac7-ea2947430191</vt:lpwstr>
  </property>
  <property fmtid="{D5CDD505-2E9C-101B-9397-08002B2CF9AE}" pid="9" name="MSIP_Label_59e4beaa-c4ba-4ea9-a1f4-4e52626a3d73_ActionId">
    <vt:lpwstr>e3c3ff26-efe3-4b15-8186-a4a661d5ac08</vt:lpwstr>
  </property>
  <property fmtid="{D5CDD505-2E9C-101B-9397-08002B2CF9AE}" pid="10" name="MSIP_Label_59e4beaa-c4ba-4ea9-a1f4-4e52626a3d73_ContentBits">
    <vt:lpwstr>0</vt:lpwstr>
  </property>
  <property fmtid="{D5CDD505-2E9C-101B-9397-08002B2CF9AE}" pid="11" name="Web Team Flag">
    <vt:lpwstr>Not Ready</vt:lpwstr>
  </property>
  <property fmtid="{D5CDD505-2E9C-101B-9397-08002B2CF9AE}" pid="12" name="Doc Type">
    <vt:lpwstr>Apps</vt:lpwstr>
  </property>
</Properties>
</file>