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blic\Business and Licensing\OST\Dornbos\Web Request\"/>
    </mc:Choice>
  </mc:AlternateContent>
  <xr:revisionPtr revIDLastSave="0" documentId="13_ncr:1_{4313BC11-5CF6-49C0-B74B-1145EE056DE7}" xr6:coauthVersionLast="47" xr6:coauthVersionMax="47" xr10:uidLastSave="{00000000-0000-0000-0000-000000000000}"/>
  <bookViews>
    <workbookView xWindow="-19632" yWindow="-17388" windowWidth="30936" windowHeight="16776" xr2:uid="{00000000-000D-0000-FFFF-FFFF00000000}"/>
  </bookViews>
  <sheets>
    <sheet name="LE-21 Quarterly Report" sheetId="1" r:id="rId1"/>
    <sheet name="LE-21a Addendum Bank Info" sheetId="2" r:id="rId2"/>
    <sheet name="LE-21 Sched A Dist of Proceeds" sheetId="3" r:id="rId3"/>
  </sheets>
  <definedNames>
    <definedName name="_xlnm.Print_Area" localSheetId="0">'LE-21 Quarterly Report'!$A$2:$K$62,'LE-21 Quarterly Report'!$A$65:$K$126,'LE-21 Quarterly Report'!$A$132:$K$214,'LE-21 Quarterly Report'!$A$219:$K$302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3" l="1"/>
  <c r="C88" i="3"/>
  <c r="C131" i="3"/>
  <c r="C132" i="3"/>
  <c r="J38" i="1"/>
  <c r="J82" i="1"/>
  <c r="J104" i="1"/>
  <c r="J120" i="1"/>
  <c r="J43" i="1" l="1"/>
  <c r="J123" i="1" s="1"/>
</calcChain>
</file>

<file path=xl/sharedStrings.xml><?xml version="1.0" encoding="utf-8"?>
<sst xmlns="http://schemas.openxmlformats.org/spreadsheetml/2006/main" count="519" uniqueCount="409">
  <si>
    <t xml:space="preserve"> </t>
  </si>
  <si>
    <t xml:space="preserve">State of Colorado 
Licensing &amp; Enforcement Division
LE - 21: QUARTERLY REPORT              </t>
  </si>
  <si>
    <t>Office of the Secretary of State                  1700 Broadway - Suite 550                          Denver, Colorado  80290</t>
  </si>
  <si>
    <t>You must file this report even if no games of chance were conducted during the quarter.  Remember to always submit  "Schedule A"  (Distribution of Proceeds)  as a required  part of  this  LE-21 Quarterly Report.</t>
  </si>
  <si>
    <t>Reports must be filed on or before the last day of the month following the end  of each calendar quarter.  Please read and follow all instructions carefully.</t>
  </si>
  <si>
    <t>Section 1</t>
  </si>
  <si>
    <t>BINGO/RAFFLES REPORTING INFORMATION</t>
  </si>
  <si>
    <t>1.1  License Number</t>
  </si>
  <si>
    <t>1.2. Quarter</t>
  </si>
  <si>
    <t>1.3.  Organization Name</t>
  </si>
  <si>
    <t>(for office use only)</t>
  </si>
  <si>
    <t>1.4.  Mailing Address</t>
  </si>
  <si>
    <t>1.5.  City, State, Zip</t>
  </si>
  <si>
    <t>BINGO OCCASIONS / ATTENDANCE</t>
  </si>
  <si>
    <t>1.6. Total number of bingo occasions this quarter</t>
  </si>
  <si>
    <t>1.6)</t>
  </si>
  <si>
    <t>1.7. Day(s) of the week and time(s) played</t>
  </si>
  <si>
    <t>1.7)</t>
  </si>
  <si>
    <t>1.8. Total number of players this quarter (LE-32 /Line 25)</t>
  </si>
  <si>
    <t>1.8)</t>
  </si>
  <si>
    <t>PULL TABS</t>
  </si>
  <si>
    <t>1.9.  Pull tabs at Club - # days during quarter</t>
  </si>
  <si>
    <t>1.9)</t>
  </si>
  <si>
    <t>RAFFLES</t>
  </si>
  <si>
    <t xml:space="preserve">1.10. Number of raffles being reported (see instructions)                            </t>
  </si>
  <si>
    <t>1.10)</t>
  </si>
  <si>
    <t>1.11. Dates of reported raffles (see intstructions)</t>
  </si>
  <si>
    <t>RECEIPTS AND INCOME (Whole Dollars Only)</t>
  </si>
  <si>
    <t>1.12.</t>
  </si>
  <si>
    <t xml:space="preserve">Regular Bingo Gross Receipts </t>
  </si>
  <si>
    <t>1.13.</t>
  </si>
  <si>
    <t>Strip Card Bingo Gross Receipts</t>
  </si>
  <si>
    <t xml:space="preserve">      *1.14. </t>
  </si>
  <si>
    <t xml:space="preserve">Progressive Bingo Gross Receipts </t>
  </si>
  <si>
    <r>
      <t>*</t>
    </r>
    <r>
      <rPr>
        <sz val="12"/>
        <rFont val="Arial"/>
        <family val="2"/>
      </rPr>
      <t xml:space="preserve"> 1.14</t>
    </r>
  </si>
  <si>
    <t>1.15.</t>
  </si>
  <si>
    <t>Pulltabs at Bingo occasions: Gross Receipts</t>
  </si>
  <si>
    <t xml:space="preserve">       *1.16.</t>
  </si>
  <si>
    <t xml:space="preserve">Progressive Pulltabs at Bingo Occasions: Gross Receipts </t>
  </si>
  <si>
    <r>
      <t>*</t>
    </r>
    <r>
      <rPr>
        <sz val="12"/>
        <rFont val="Arial"/>
        <family val="2"/>
      </rPr>
      <t xml:space="preserve"> 1.16</t>
    </r>
  </si>
  <si>
    <t>1.17.</t>
  </si>
  <si>
    <t xml:space="preserve">Pulltabs at Bar/Clubroom: Gross Receipts </t>
  </si>
  <si>
    <t xml:space="preserve">          *1.18.</t>
  </si>
  <si>
    <t xml:space="preserve">Progressive Pulltabs at Bar/Clubroom: Gross Receipts </t>
  </si>
  <si>
    <r>
      <t>*</t>
    </r>
    <r>
      <rPr>
        <sz val="12"/>
        <rFont val="Arial"/>
        <family val="2"/>
      </rPr>
      <t>1.18</t>
    </r>
  </si>
  <si>
    <t>1.19.</t>
  </si>
  <si>
    <t xml:space="preserve">Regular raffles held at Bingo occasions: Gross Receipts </t>
  </si>
  <si>
    <t>*1.20.</t>
  </si>
  <si>
    <t>Progressive Raffles held at Bingo occassions: Gross Receipts</t>
  </si>
  <si>
    <t>*1.20</t>
  </si>
  <si>
    <t>1.21.</t>
  </si>
  <si>
    <t xml:space="preserve">Regular raffles other than Bingo occasions: Gross Receipts </t>
  </si>
  <si>
    <t>*1.22.</t>
  </si>
  <si>
    <t xml:space="preserve">Progressive Raffles at other than Bingo occassions:  Gross Recipts </t>
  </si>
  <si>
    <t>*1.22</t>
  </si>
  <si>
    <t>1.23.</t>
  </si>
  <si>
    <t xml:space="preserve">Total Proceeds to account for this quarter </t>
  </si>
  <si>
    <t>CALCULATION OF ADMINISTRATIVE FEES</t>
  </si>
  <si>
    <r>
      <t xml:space="preserve">1.24.  </t>
    </r>
    <r>
      <rPr>
        <b/>
        <u/>
        <sz val="11.5"/>
        <rFont val="Arial"/>
        <family val="2"/>
      </rPr>
      <t>TOTAL FEE:</t>
    </r>
  </si>
  <si>
    <t xml:space="preserve">        1.25.  VERIFICATION STATEMENT:</t>
  </si>
  <si>
    <t xml:space="preserve"> I solemnly affirm under penalty of perjury, as defined in section 18-8-503, Colorado Revised Statutes</t>
  </si>
  <si>
    <t>and punishable by law that I am fully and duly authorized to sign and file this report, that I have read</t>
  </si>
  <si>
    <t xml:space="preserve">   the report and know its contents, and that it is true and complete.</t>
  </si>
  <si>
    <t>and punishable by law that I am fully and duly authorized to sign and file this report, that I have read the report and know its</t>
  </si>
  <si>
    <r>
      <t xml:space="preserve">This statement is made under penalty of perjury and does </t>
    </r>
    <r>
      <rPr>
        <b/>
        <u/>
        <sz val="12"/>
        <rFont val="Arial"/>
        <family val="2"/>
      </rPr>
      <t>NOT</t>
    </r>
    <r>
      <rPr>
        <b/>
        <sz val="12"/>
        <rFont val="Arial"/>
        <family val="2"/>
      </rPr>
      <t xml:space="preserve"> need to be notarized.</t>
    </r>
  </si>
  <si>
    <t>Sign here &gt;</t>
  </si>
  <si>
    <t>Signature (above)</t>
  </si>
  <si>
    <t>Print Name (above)</t>
  </si>
  <si>
    <t xml:space="preserve">Phone Number (work) </t>
  </si>
  <si>
    <t>Date</t>
  </si>
  <si>
    <t>Phone Number (home)</t>
  </si>
  <si>
    <t>Title</t>
  </si>
  <si>
    <t xml:space="preserve"> *Remember to Attach Schedule A  &amp;  LE21a</t>
  </si>
  <si>
    <r>
      <t xml:space="preserve">                 </t>
    </r>
    <r>
      <rPr>
        <b/>
        <sz val="12"/>
        <rFont val="Arial"/>
        <family val="2"/>
      </rPr>
      <t xml:space="preserve"> *Attach copies of required forms LE-31a &amp; LE-34a that indicate all quarterly progressive games activity -   if applicable.  Please refer to the instructions</t>
    </r>
  </si>
  <si>
    <t xml:space="preserve">State of Colorado 
Licensing &amp; Enforcement Division 
LE - 21: QUARTERLY REPORT (page 2)             </t>
  </si>
  <si>
    <t>Office of the Secretary of State
1700 Broadway - Suite 550                          Denver, Colorado  80290</t>
  </si>
  <si>
    <t>You must file this report even if no     games of chance were conducted during the quarter.  Remember to always submit  "Schedule A"  (Distribution of Proceeds)  as a required  part of  this  LE-21 Quarterly Report.</t>
  </si>
  <si>
    <t>Section 2</t>
  </si>
  <si>
    <t>PAYOUT DISTRIBUTIONS (Whole Dollars Only)</t>
  </si>
  <si>
    <t>2.1</t>
  </si>
  <si>
    <t xml:space="preserve">Regular Bingo: cash payouts </t>
  </si>
  <si>
    <t>2.2</t>
  </si>
  <si>
    <t xml:space="preserve">Regular Bingo: merchandise payouts </t>
  </si>
  <si>
    <t>2.3</t>
  </si>
  <si>
    <t>Strip Card Bingo: payouts</t>
  </si>
  <si>
    <t>*2.4</t>
  </si>
  <si>
    <t xml:space="preserve">Progressive Bingo payouts at Bingo occasions </t>
  </si>
  <si>
    <t xml:space="preserve">Pull-tab payouts at Bingo occasions </t>
  </si>
  <si>
    <t>*2.6</t>
  </si>
  <si>
    <t xml:space="preserve">Progressive pull-tab payouts at Bingo occasions </t>
  </si>
  <si>
    <t xml:space="preserve">Pull-tab payouts at Bar/Clubroom </t>
  </si>
  <si>
    <t>*2.8</t>
  </si>
  <si>
    <t xml:space="preserve">Progressive pulltab payouts at Bar/Clubroom </t>
  </si>
  <si>
    <t xml:space="preserve">Raffles cash prizes at Bingo occasions </t>
  </si>
  <si>
    <t>*2.10</t>
  </si>
  <si>
    <t xml:space="preserve">Progressive Raffle Cash prizes at Bingo Occassions </t>
  </si>
  <si>
    <t xml:space="preserve">Actual cost of raffles merchandise prizes at Bingo occasions </t>
  </si>
  <si>
    <t xml:space="preserve">Raffles cash prizes: non-Bingo occasions </t>
  </si>
  <si>
    <t>*2.13</t>
  </si>
  <si>
    <t xml:space="preserve">Progressive Raffle cash prizes:  non-Bingo occassions </t>
  </si>
  <si>
    <t xml:space="preserve">Actual cost of raffles merchandise prizes: non-Bingo occasions </t>
  </si>
  <si>
    <t>*2.15</t>
  </si>
  <si>
    <t xml:space="preserve">Total payouts this quarter </t>
  </si>
  <si>
    <t>RAFFLE PRIZE INFORMATION</t>
  </si>
  <si>
    <t>2.16.  Retail Value of Raffles Merchandise Prizes:</t>
  </si>
  <si>
    <t>2.17.  Description of Raffles Merchandise Prizes:</t>
  </si>
  <si>
    <t>Section 3</t>
  </si>
  <si>
    <t>BONA FIDE EXPENSES PAID (Whole Dollars Only)</t>
  </si>
  <si>
    <t>3.1</t>
  </si>
  <si>
    <t>Amount paid for Bingo occasion rent</t>
  </si>
  <si>
    <t>3.2</t>
  </si>
  <si>
    <t>Amount paid for Bingo occasion security</t>
  </si>
  <si>
    <t>3.3</t>
  </si>
  <si>
    <t>Amount paid for Bingo occasion bookkeeping services</t>
  </si>
  <si>
    <t>3.4</t>
  </si>
  <si>
    <t>Amount paid for janitorial services</t>
  </si>
  <si>
    <t>3.5</t>
  </si>
  <si>
    <t>Amount paid for Bingo supplies and equipment</t>
  </si>
  <si>
    <t>*3.6</t>
  </si>
  <si>
    <r>
      <t xml:space="preserve">Amount paid for </t>
    </r>
    <r>
      <rPr>
        <i/>
        <sz val="11"/>
        <rFont val="Arial"/>
        <family val="2"/>
      </rPr>
      <t>Progressive</t>
    </r>
    <r>
      <rPr>
        <sz val="11"/>
        <rFont val="Arial"/>
        <family val="2"/>
      </rPr>
      <t xml:space="preserve"> Bingo supplies and equipment</t>
    </r>
  </si>
  <si>
    <t>3.7</t>
  </si>
  <si>
    <r>
      <t xml:space="preserve">Amount paid for pulltab supplies and equipment at </t>
    </r>
    <r>
      <rPr>
        <i/>
        <sz val="11"/>
        <rFont val="Arial"/>
        <family val="2"/>
      </rPr>
      <t>Bingo occasions</t>
    </r>
  </si>
  <si>
    <t>*3.8</t>
  </si>
  <si>
    <r>
      <t xml:space="preserve">Amount paid for </t>
    </r>
    <r>
      <rPr>
        <i/>
        <sz val="11"/>
        <rFont val="Arial"/>
        <family val="2"/>
      </rPr>
      <t>Progressive</t>
    </r>
    <r>
      <rPr>
        <sz val="11"/>
        <rFont val="Arial"/>
        <family val="2"/>
      </rPr>
      <t xml:space="preserve"> pulltab supplies at </t>
    </r>
    <r>
      <rPr>
        <i/>
        <sz val="11"/>
        <rFont val="Arial"/>
        <family val="2"/>
      </rPr>
      <t>Bingo occasions</t>
    </r>
  </si>
  <si>
    <t>3.9</t>
  </si>
  <si>
    <r>
      <t xml:space="preserve">Amount paid for pulltab supplies and equipment at </t>
    </r>
    <r>
      <rPr>
        <i/>
        <sz val="11"/>
        <rFont val="Arial"/>
        <family val="2"/>
      </rPr>
      <t>Bar/Clubroom</t>
    </r>
  </si>
  <si>
    <t>*3.10</t>
  </si>
  <si>
    <r>
      <t xml:space="preserve">Amount paid for </t>
    </r>
    <r>
      <rPr>
        <i/>
        <sz val="11"/>
        <rFont val="Arial"/>
        <family val="2"/>
      </rPr>
      <t>Progressive</t>
    </r>
    <r>
      <rPr>
        <sz val="11"/>
        <rFont val="Arial"/>
        <family val="2"/>
      </rPr>
      <t xml:space="preserve"> pulltab supplies at </t>
    </r>
    <r>
      <rPr>
        <i/>
        <sz val="11"/>
        <rFont val="Arial"/>
        <family val="2"/>
      </rPr>
      <t>Bar/Clubroom</t>
    </r>
  </si>
  <si>
    <t>3.11</t>
  </si>
  <si>
    <t>Amount paid for raffle expenses</t>
  </si>
  <si>
    <t>*3.12</t>
  </si>
  <si>
    <r>
      <t xml:space="preserve">Amount paid for </t>
    </r>
    <r>
      <rPr>
        <i/>
        <sz val="11"/>
        <rFont val="Arial"/>
        <family val="2"/>
      </rPr>
      <t>Progressive</t>
    </r>
    <r>
      <rPr>
        <sz val="11"/>
        <rFont val="Arial"/>
        <family val="2"/>
      </rPr>
      <t xml:space="preserve"> raffle expenses</t>
    </r>
  </si>
  <si>
    <t>3.13</t>
  </si>
  <si>
    <t>Amount paid for volunteer food allowance</t>
  </si>
  <si>
    <t>3.14</t>
  </si>
  <si>
    <t xml:space="preserve">Total bona fide expenses paid this quarter </t>
  </si>
  <si>
    <t>Section 4</t>
  </si>
  <si>
    <t>BONA FIDE EXPENSES OWED -- Not Paid (Whole Dollars Only)</t>
  </si>
  <si>
    <t>4.1</t>
  </si>
  <si>
    <t>Amount owed (not paid) for Bingo occasion rent</t>
  </si>
  <si>
    <t>4.2</t>
  </si>
  <si>
    <t>Amount owed (not paid) for Bingo occasion security</t>
  </si>
  <si>
    <t>4.3</t>
  </si>
  <si>
    <t>Amount owed (not paid) for Bingo occasion bookkeeping services</t>
  </si>
  <si>
    <t>4.4</t>
  </si>
  <si>
    <t>Amount owed (not paid) for janitorial services</t>
  </si>
  <si>
    <t>4.5</t>
  </si>
  <si>
    <t>Amount owed (not paid) for Bingo supplies and equipment</t>
  </si>
  <si>
    <t>*4.6</t>
  </si>
  <si>
    <t>Amount owed (not paid) for Progressive Bingo supplies</t>
  </si>
  <si>
    <t>4.7</t>
  </si>
  <si>
    <t>Amount owed (not paid) for pulltab supplies &amp; equipment at Bingo occasions</t>
  </si>
  <si>
    <t>*4.8</t>
  </si>
  <si>
    <t>Amount owed (not paid) for Progressive pulltab supplies &amp; equipment at Bingo</t>
  </si>
  <si>
    <t>4.9</t>
  </si>
  <si>
    <t>Amount owed (not paid) for pulltab supplies &amp; equipment at Bar/Clubroom</t>
  </si>
  <si>
    <t>*4.10</t>
  </si>
  <si>
    <t>Amount owed (not paid) for Progressive pulltab supplies &amp; equipment at Bar/Clubroom</t>
  </si>
  <si>
    <t>4.11</t>
  </si>
  <si>
    <t>Amount owed (not paid) for raffle expenses</t>
  </si>
  <si>
    <t>*4.12</t>
  </si>
  <si>
    <t xml:space="preserve">Amount owed (not paid) for Progressive raffle expenses </t>
  </si>
  <si>
    <t>4.13</t>
  </si>
  <si>
    <t xml:space="preserve">Total expenses owed (not paid) at end of quarter </t>
  </si>
  <si>
    <t>Net Proceeds:</t>
  </si>
  <si>
    <t xml:space="preserve">INSTRUCTIONS FOR COMPLETING COLORADO LE-21 QUARTERLY REPORT </t>
  </si>
  <si>
    <t>{COLORADO REVISED STATUTES 24-21-622. Bingo-raffle licensee's statement of receipts - expenses - fees. (Rule 10.0 and 11.0)}</t>
  </si>
  <si>
    <t>WHO MUST FILE:</t>
  </si>
  <si>
    <t>Every bingo-raffle licensee in Colorado must file a quarterly financial report even if no games of chance</t>
  </si>
  <si>
    <t>were conducted and no administrative fee is due.</t>
  </si>
  <si>
    <t>WHEN TO FILE:</t>
  </si>
  <si>
    <t>Reports must be filed on or before the last day of the month following the end of each calendar quarter.</t>
  </si>
  <si>
    <t xml:space="preserve">                              (April 30, July 31, October 31 and January 31)</t>
  </si>
  <si>
    <t>FOR ASSISTANCE:</t>
  </si>
  <si>
    <t>For bingo, pull-tabs and raffle information or assistance, call the Colorado Secretary of State office,</t>
  </si>
  <si>
    <t>Licensing, at 303-894-2200 (option 4).</t>
  </si>
  <si>
    <t>GENERAL INFORMATION</t>
  </si>
  <si>
    <t>--  Report whole dollars only.</t>
  </si>
  <si>
    <t>--  Make sure all information regarding bingo, pulltabs, and raffles at bingo occasions has been documented in daily records.</t>
  </si>
  <si>
    <t>--  Make sure that all bingo occasion raffles activity and non-bingo occasion raffles activity complies with the requirements of Rule 8.0.</t>
  </si>
  <si>
    <t>--  If filing a "zero report" enter "zeros" in all applicable fields.  Remember to always submit "Schedule A" (distribution of proceeds) even if no activity occurred.</t>
  </si>
  <si>
    <t>--  Copies of forms LE-31a and LE-34a indicating all progressive games activity for the reporting quarter must be submitted (if applicable).</t>
  </si>
  <si>
    <t>LINE ITEM INSTRUCTIONS</t>
  </si>
  <si>
    <t xml:space="preserve">   1.1. Enter the current Colorado bingo/raffles license number of the organization.</t>
  </si>
  <si>
    <t xml:space="preserve">   1.2. Enter the quarter being reported (1, 2, 3, 4  or  first, second, third, fourth).</t>
  </si>
  <si>
    <t xml:space="preserve">       (Remember: Reports must be filed on or before the last day of the month following the end of each calendar quarter)</t>
  </si>
  <si>
    <r>
      <t>ü</t>
    </r>
    <r>
      <rPr>
        <b/>
        <sz val="10"/>
        <rFont val="Arial"/>
        <family val="2"/>
      </rPr>
      <t xml:space="preserve">            Those dates are:  April 30, July 31, October 31 and January 31                         </t>
    </r>
  </si>
  <si>
    <t xml:space="preserve">   1.3. Enter the organization name as it appears on the current license.</t>
  </si>
  <si>
    <t xml:space="preserve">   1.4. Enter the organization's current mailing address.</t>
  </si>
  <si>
    <t xml:space="preserve">   1.5. Enter the city, state, and zip code portion of the organization's current mailing address.</t>
  </si>
  <si>
    <t xml:space="preserve">   1.6. Enter the total number of bingo occasions conducted during the current reporting quarter.</t>
  </si>
  <si>
    <t xml:space="preserve">   1.7. Enter the day(s) of the week and the time(s) of your bingo occasions.</t>
  </si>
  <si>
    <r>
      <rPr>
        <sz val="10"/>
        <color rgb="FF000000"/>
        <rFont val="Arial"/>
      </rPr>
      <t xml:space="preserve">   1.8. Enter the attendance total from all lines 26 from all </t>
    </r>
    <r>
      <rPr>
        <u/>
        <sz val="10"/>
        <color rgb="FF000000"/>
        <rFont val="Arial"/>
      </rPr>
      <t>LE-32 forms Bingo Occasion Activity Summary</t>
    </r>
    <r>
      <rPr>
        <sz val="10"/>
        <color rgb="FF000000"/>
        <rFont val="Arial"/>
      </rPr>
      <t xml:space="preserve"> forms for the current reporting quarter.</t>
    </r>
  </si>
  <si>
    <t>PULL TAB INFORMATION</t>
  </si>
  <si>
    <t xml:space="preserve">   1.9. Enter the number of days your bar/club was open for business during the reporting quarter.</t>
  </si>
  <si>
    <t xml:space="preserve">  1.10. Enter the total number of raffles being reported. You must report all raffles for which you sold tickets during the reporting quarter, regarless of the drawing date.</t>
  </si>
  <si>
    <t xml:space="preserve">  1.11. Enter the date(s) on which the raffles being reported will/have occurred.</t>
  </si>
  <si>
    <t>RECEIPTS AND INCOME</t>
  </si>
  <si>
    <r>
      <rPr>
        <sz val="10"/>
        <color rgb="FF000000"/>
        <rFont val="Arial"/>
      </rPr>
      <t xml:space="preserve"> 1.12. Enter the total from line 15 from all </t>
    </r>
    <r>
      <rPr>
        <u/>
        <sz val="10"/>
        <color rgb="FF000000"/>
        <rFont val="Arial"/>
      </rPr>
      <t>LE-32 forms Bingo Occasion Activity Summary</t>
    </r>
    <r>
      <rPr>
        <sz val="10"/>
        <color rgb="FF000000"/>
        <rFont val="Arial"/>
      </rPr>
      <t xml:space="preserve"> for the current reporting quarter.  </t>
    </r>
  </si>
  <si>
    <r>
      <rPr>
        <sz val="10"/>
        <color rgb="FF000000"/>
        <rFont val="Arial"/>
      </rPr>
      <t xml:space="preserve"> 1.13. Enter the total from line 24(d) from form</t>
    </r>
    <r>
      <rPr>
        <u/>
        <sz val="10"/>
        <color rgb="FF000000"/>
        <rFont val="Arial"/>
      </rPr>
      <t xml:space="preserve"> LE-32</t>
    </r>
    <r>
      <rPr>
        <sz val="10"/>
        <color rgb="FF000000"/>
        <rFont val="Arial"/>
      </rPr>
      <t xml:space="preserve"> for the current reporting quarter.</t>
    </r>
  </si>
  <si>
    <r>
      <rPr>
        <sz val="10"/>
        <color rgb="FF000000"/>
        <rFont val="Arial"/>
      </rPr>
      <t xml:space="preserve"> 1.14. Enter the total from line 31d from all </t>
    </r>
    <r>
      <rPr>
        <u/>
        <sz val="10"/>
        <color rgb="FF000000"/>
        <rFont val="Arial"/>
      </rPr>
      <t>LE-34a Progressive Jackpot Bingo Summary</t>
    </r>
    <r>
      <rPr>
        <sz val="10"/>
        <color rgb="FF000000"/>
        <rFont val="Arial"/>
      </rPr>
      <t xml:space="preserve"> forms for the current reporting quarter.</t>
    </r>
  </si>
  <si>
    <r>
      <rPr>
        <sz val="10"/>
        <color rgb="FF000000"/>
        <rFont val="Arial"/>
      </rPr>
      <t xml:space="preserve"> 1.15. Enter the total from line 8f from all </t>
    </r>
    <r>
      <rPr>
        <u/>
        <sz val="10"/>
        <color rgb="FF000000"/>
        <rFont val="Arial"/>
      </rPr>
      <t>LE-31 Pulltabs Identification &amp; Sales-Bingo</t>
    </r>
    <r>
      <rPr>
        <sz val="10"/>
        <color rgb="FF000000"/>
        <rFont val="Arial"/>
      </rPr>
      <t xml:space="preserve"> forms for the current reporting quarter.  </t>
    </r>
  </si>
  <si>
    <r>
      <rPr>
        <sz val="10"/>
        <color rgb="FF000000"/>
        <rFont val="Arial"/>
      </rPr>
      <t xml:space="preserve"> 1.16. Enter the total from line 39e from all </t>
    </r>
    <r>
      <rPr>
        <u/>
        <sz val="10"/>
        <color rgb="FF000000"/>
        <rFont val="Arial"/>
      </rPr>
      <t>LE-31a Progressive Pulltab Summary-Bingo</t>
    </r>
    <r>
      <rPr>
        <sz val="10"/>
        <color rgb="FF000000"/>
        <rFont val="Arial"/>
      </rPr>
      <t xml:space="preserve"> forms for the current reporting quarter.  </t>
    </r>
  </si>
  <si>
    <r>
      <rPr>
        <sz val="10"/>
        <color rgb="FF000000"/>
        <rFont val="Arial"/>
      </rPr>
      <t xml:space="preserve"> 1.17. Enter the total from line 8f from all </t>
    </r>
    <r>
      <rPr>
        <u/>
        <sz val="10"/>
        <color rgb="FF000000"/>
        <rFont val="Arial"/>
      </rPr>
      <t>LE-31 Pulltabs Identification &amp; Sales Bar-Clubroom</t>
    </r>
    <r>
      <rPr>
        <sz val="10"/>
        <color rgb="FF000000"/>
        <rFont val="Arial"/>
      </rPr>
      <t xml:space="preserve"> forms for the current reporting quarter.  </t>
    </r>
  </si>
  <si>
    <r>
      <rPr>
        <sz val="10"/>
        <color rgb="FF000000"/>
        <rFont val="Arial"/>
      </rPr>
      <t xml:space="preserve"> 1.18. Enter the total from line 39e from all </t>
    </r>
    <r>
      <rPr>
        <u/>
        <sz val="10"/>
        <color rgb="FF000000"/>
        <rFont val="Arial"/>
      </rPr>
      <t>LE-31a Progressive Pulltabs Summary-Bar/Clubroom</t>
    </r>
    <r>
      <rPr>
        <sz val="10"/>
        <color rgb="FF000000"/>
        <rFont val="Arial"/>
      </rPr>
      <t xml:space="preserve"> forms for the current reporting quarter.  </t>
    </r>
  </si>
  <si>
    <r>
      <rPr>
        <sz val="10"/>
        <color rgb="FF000000"/>
        <rFont val="Arial"/>
      </rPr>
      <t xml:space="preserve"> 1.19. Enter the totals from line 9 from all </t>
    </r>
    <r>
      <rPr>
        <u/>
        <sz val="10"/>
        <color rgb="FF000000"/>
        <rFont val="Arial"/>
      </rPr>
      <t>LE-31 Pulltabs Identification &amp; Sales</t>
    </r>
    <r>
      <rPr>
        <sz val="10"/>
        <color rgb="FF000000"/>
        <rFont val="Arial"/>
      </rPr>
      <t xml:space="preserve"> forms </t>
    </r>
    <r>
      <rPr>
        <b/>
        <i/>
        <sz val="10"/>
        <color rgb="FF000000"/>
        <rFont val="Arial"/>
      </rPr>
      <t>(raffles held at bingo occasions</t>
    </r>
    <r>
      <rPr>
        <sz val="10"/>
        <color rgb="FF000000"/>
        <rFont val="Arial"/>
      </rPr>
      <t xml:space="preserve">) for the current reporting quarter.  </t>
    </r>
  </si>
  <si>
    <r>
      <rPr>
        <sz val="10"/>
        <color rgb="FF000000"/>
        <rFont val="Arial"/>
      </rPr>
      <t xml:space="preserve"> 1.20 Enter the total from line 31b from all </t>
    </r>
    <r>
      <rPr>
        <u/>
        <sz val="10"/>
        <color rgb="FF000000"/>
        <rFont val="Arial"/>
      </rPr>
      <t>LE-34c Progressive Raffles Summary</t>
    </r>
    <r>
      <rPr>
        <sz val="10"/>
        <color rgb="FF000000"/>
        <rFont val="Arial"/>
      </rPr>
      <t xml:space="preserve"> (</t>
    </r>
    <r>
      <rPr>
        <b/>
        <i/>
        <sz val="10"/>
        <color rgb="FF000000"/>
        <rFont val="Arial"/>
      </rPr>
      <t>progressive raffles held at bingo occasions</t>
    </r>
    <r>
      <rPr>
        <sz val="10"/>
        <color rgb="FF000000"/>
        <rFont val="Arial"/>
      </rPr>
      <t xml:space="preserve">) forms for the current reporting quarter.  </t>
    </r>
  </si>
  <si>
    <t xml:space="preserve"> 1.21 Enter the total receipts from regular raffles held during the quarter (raffles held at non-bingo occassions).</t>
  </si>
  <si>
    <r>
      <rPr>
        <sz val="10"/>
        <color rgb="FF000000"/>
        <rFont val="Arial"/>
      </rPr>
      <t xml:space="preserve"> 1.22 Enter the total from line 31b from all </t>
    </r>
    <r>
      <rPr>
        <u/>
        <sz val="10"/>
        <color rgb="FF000000"/>
        <rFont val="Arial"/>
      </rPr>
      <t>LE-34c Progressive Raffles Summary</t>
    </r>
    <r>
      <rPr>
        <sz val="10"/>
        <color rgb="FF000000"/>
        <rFont val="Arial"/>
      </rPr>
      <t xml:space="preserve"> (raffles held at other than bingo occassions) forms for the current reporting quarter.  </t>
    </r>
  </si>
  <si>
    <t xml:space="preserve"> 1.23. To account for the total receipts for the current reporting quarter, add together all the receipts listed in line items 12 through 22.  (Calculated automatically in Excel version.)</t>
  </si>
  <si>
    <r>
      <t>ü</t>
    </r>
    <r>
      <rPr>
        <sz val="10"/>
        <rFont val="Arial"/>
        <family val="2"/>
      </rPr>
      <t xml:space="preserve">         </t>
    </r>
    <r>
      <rPr>
        <b/>
        <sz val="10"/>
        <rFont val="Arial"/>
        <family val="2"/>
      </rPr>
      <t>Copies of all indicated forms must be submitted with the LE 21 Quarterly Repor</t>
    </r>
    <r>
      <rPr>
        <sz val="10"/>
        <rFont val="Arial"/>
        <family val="2"/>
      </rPr>
      <t>t</t>
    </r>
  </si>
  <si>
    <t xml:space="preserve"> 1.24. (Calculated automatically in Excel version.)</t>
  </si>
  <si>
    <t xml:space="preserve">        To calculate the total fee:   </t>
  </si>
  <si>
    <t xml:space="preserve">        If line 1.23 is greater than or equal to $5,000 and less than $100,000, multiply line 1.23 by .005 (0.5%); </t>
  </si>
  <si>
    <t xml:space="preserve">        If line 1.23 is greater than or equal to $100,000, multiply line 1.23 by .006 (0.6%).  </t>
  </si>
  <si>
    <t xml:space="preserve">       The calculated amount is entered on line 1.24.  </t>
  </si>
  <si>
    <r>
      <rPr>
        <sz val="10"/>
        <color rgb="FF000000"/>
        <rFont val="Arial"/>
      </rPr>
      <t xml:space="preserve">       Make the check for the fee (line 1.24 amount) payable to the </t>
    </r>
    <r>
      <rPr>
        <u/>
        <sz val="10"/>
        <color rgb="FF000000"/>
        <rFont val="Arial"/>
      </rPr>
      <t>Secretary of State</t>
    </r>
    <r>
      <rPr>
        <sz val="10"/>
        <color rgb="FF000000"/>
        <rFont val="Arial"/>
      </rPr>
      <t xml:space="preserve"> and mail the check to the address provided at the top of the </t>
    </r>
    <r>
      <rPr>
        <u/>
        <sz val="10"/>
        <color rgb="FF000000"/>
        <rFont val="Arial"/>
      </rPr>
      <t>LE-21 Quarterly Report</t>
    </r>
  </si>
  <si>
    <t>VERIFICATION STATEMENT</t>
  </si>
  <si>
    <t xml:space="preserve"> 1.25. (This must be completed)</t>
  </si>
  <si>
    <r>
      <t>ü</t>
    </r>
    <r>
      <rPr>
        <sz val="10"/>
        <rFont val="Arial"/>
        <family val="2"/>
      </rPr>
      <t xml:space="preserve">        Be sure to record the title of the person signing the verification statement and include the contact phone information.</t>
    </r>
  </si>
  <si>
    <t>Page 1 of 2</t>
  </si>
  <si>
    <t>PAYOUT DISTRIBUTIONS</t>
  </si>
  <si>
    <r>
      <rPr>
        <sz val="10"/>
        <color rgb="FF000000"/>
        <rFont val="Arial"/>
      </rPr>
      <t xml:space="preserve">  2.1. Enter the total from line 27a from all </t>
    </r>
    <r>
      <rPr>
        <u/>
        <sz val="10"/>
        <color rgb="FF000000"/>
        <rFont val="Arial"/>
      </rPr>
      <t>LE-32 Bingo Occasion Activity Summary</t>
    </r>
    <r>
      <rPr>
        <sz val="10"/>
        <color rgb="FF000000"/>
        <rFont val="Arial"/>
      </rPr>
      <t xml:space="preserve"> forms for the current reporting quarter.  </t>
    </r>
  </si>
  <si>
    <r>
      <rPr>
        <sz val="10"/>
        <color rgb="FF000000"/>
        <rFont val="Arial"/>
      </rPr>
      <t xml:space="preserve">  2.2. Enter the actual cost total of the merchandise prizes from line 27b from all </t>
    </r>
    <r>
      <rPr>
        <u/>
        <sz val="10"/>
        <color rgb="FF000000"/>
        <rFont val="Arial"/>
      </rPr>
      <t>LE-32 Bingo Occasion Activity Summary</t>
    </r>
    <r>
      <rPr>
        <sz val="10"/>
        <color rgb="FF000000"/>
        <rFont val="Arial"/>
      </rPr>
      <t xml:space="preserve"> forms for the current reporting quarter.  </t>
    </r>
  </si>
  <si>
    <r>
      <rPr>
        <sz val="10"/>
        <color rgb="FF000000"/>
        <rFont val="Arial"/>
      </rPr>
      <t xml:space="preserve">  2.3. Enter the total from line 12 on the</t>
    </r>
    <r>
      <rPr>
        <u/>
        <sz val="10"/>
        <color rgb="FF000000"/>
        <rFont val="Arial"/>
      </rPr>
      <t xml:space="preserve"> LE-36 (when used for strip card)</t>
    </r>
    <r>
      <rPr>
        <sz val="10"/>
        <color rgb="FF000000"/>
        <rFont val="Arial"/>
      </rPr>
      <t xml:space="preserve"> forms for the current reporting quarter.</t>
    </r>
  </si>
  <si>
    <r>
      <t xml:space="preserve">  2.4. Enter the total from lines 31h from all </t>
    </r>
    <r>
      <rPr>
        <u/>
        <sz val="10"/>
        <color rgb="FF000000"/>
        <rFont val="Arial"/>
      </rPr>
      <t>LE-34a Progressive Jackpot Bingo Summary</t>
    </r>
    <r>
      <rPr>
        <sz val="10"/>
        <color rgb="FF000000"/>
        <rFont val="Arial"/>
      </rPr>
      <t xml:space="preserve"> forms for the current reporting quarter.  </t>
    </r>
  </si>
  <si>
    <r>
      <t xml:space="preserve">  2.5. Enter the total from line 8i from all </t>
    </r>
    <r>
      <rPr>
        <u/>
        <sz val="10"/>
        <color rgb="FF000000"/>
        <rFont val="Arial"/>
      </rPr>
      <t>LE-31 Pull-Tabs Identification &amp; Sales-Bingo</t>
    </r>
    <r>
      <rPr>
        <sz val="10"/>
        <color rgb="FF000000"/>
        <rFont val="Arial"/>
      </rPr>
      <t xml:space="preserve"> forms for the current reporting quarter.  </t>
    </r>
  </si>
  <si>
    <r>
      <t xml:space="preserve">  2.6. Enter the total from line 39h and column L from all </t>
    </r>
    <r>
      <rPr>
        <u/>
        <sz val="10"/>
        <color rgb="FF000000"/>
        <rFont val="Arial"/>
      </rPr>
      <t>LE-31a Progressive Pull-Tab Summary</t>
    </r>
    <r>
      <rPr>
        <sz val="10"/>
        <color rgb="FF000000"/>
        <rFont val="Arial"/>
      </rPr>
      <t xml:space="preserve"> forms for the current reporting quarter.  </t>
    </r>
  </si>
  <si>
    <r>
      <t xml:space="preserve">  2.7. Enter the total from line 8i from all </t>
    </r>
    <r>
      <rPr>
        <u/>
        <sz val="10"/>
        <color rgb="FF000000"/>
        <rFont val="Arial"/>
      </rPr>
      <t>LE-31 Pull-Tabs Identification &amp; Sales-Bar/Clubroom</t>
    </r>
    <r>
      <rPr>
        <sz val="10"/>
        <color rgb="FF000000"/>
        <rFont val="Arial"/>
      </rPr>
      <t xml:space="preserve"> forms for the current reporting quarter.  </t>
    </r>
  </si>
  <si>
    <r>
      <t xml:space="preserve">  2.8. Enter the total from lines 39h and column L from all </t>
    </r>
    <r>
      <rPr>
        <u/>
        <sz val="10"/>
        <color rgb="FF000000"/>
        <rFont val="Arial"/>
      </rPr>
      <t>LE-31a Progressive Pull-Tab Summary-Bar/Clubroom</t>
    </r>
    <r>
      <rPr>
        <sz val="10"/>
        <color rgb="FF000000"/>
        <rFont val="Arial"/>
      </rPr>
      <t xml:space="preserve"> forms for the current reporting quarter.  </t>
    </r>
  </si>
  <si>
    <r>
      <t xml:space="preserve">  2.9. Enter the totals from line 10 from all </t>
    </r>
    <r>
      <rPr>
        <u/>
        <sz val="10"/>
        <color rgb="FF000000"/>
        <rFont val="Arial"/>
      </rPr>
      <t>LE-31 Pull-Tabs Identification &amp; Sales-Bingo Raffles</t>
    </r>
    <r>
      <rPr>
        <sz val="10"/>
        <color rgb="FF000000"/>
        <rFont val="Arial"/>
      </rPr>
      <t xml:space="preserve"> forms for the current reporting quarter</t>
    </r>
  </si>
  <si>
    <t xml:space="preserve">  2.10 Enter the total cash prizes awarded at progressive raffles at bingo occassions for this quarter.</t>
  </si>
  <si>
    <r>
      <t xml:space="preserve">  2.11. Enter the totals from line 11 from all </t>
    </r>
    <r>
      <rPr>
        <u/>
        <sz val="10"/>
        <color rgb="FF000000"/>
        <rFont val="Arial"/>
      </rPr>
      <t>LE-31 Pulltabs Identification &amp; Sales-Bingo Raffles</t>
    </r>
    <r>
      <rPr>
        <sz val="10"/>
        <color rgb="FF000000"/>
        <rFont val="Arial"/>
      </rPr>
      <t xml:space="preserve"> forms for the current reporting quarter. </t>
    </r>
  </si>
  <si>
    <t xml:space="preserve">  2.12 Enter the total amount of cash prizes awarded from (non-bingo occasion) raffles held during the quarter.  Remember to comply with the provisions of Rule 8.</t>
  </si>
  <si>
    <t xml:space="preserve">  2.13. Enter the total cash prizes awarded at progressive raffles at non-bingo occassions for this quarter.</t>
  </si>
  <si>
    <t xml:space="preserve">  2.14 Enter the actual cost total of all merchandise prizes awarded from (non-bingo occasion) raffles held during the quarter.</t>
  </si>
  <si>
    <t xml:space="preserve">  2.15. To account for all payout distributions for the current reporting quarter, add together all the payout distributions listed in line items 2.1 through 2.14.</t>
  </si>
  <si>
    <t xml:space="preserve">    </t>
  </si>
  <si>
    <t xml:space="preserve">  2.16. Enter the retail value of all merchandise prizes (including donated prizes) given in the current reporting quarter.</t>
  </si>
  <si>
    <t xml:space="preserve">  2.17. Give a brief description of merchandise prizes given in the current reporting quarter.</t>
  </si>
  <si>
    <t>BONA FIDE EXPENSES PAID</t>
  </si>
  <si>
    <t xml:space="preserve">  NOTE:  All totals in this section should reflect checks recorded on "Schedule A" for expenses incurred and paid in the current reporting quarter only.</t>
  </si>
  <si>
    <t xml:space="preserve">                   Expenses reported as "BONA FIDE EXPENSES OWED -- Not Paid" on a prior quarterly report, but paid for by check in the current</t>
  </si>
  <si>
    <r>
      <t xml:space="preserve">                   quarter reporting period, are to be excluded from being reported in this section.  </t>
    </r>
    <r>
      <rPr>
        <b/>
        <u/>
        <sz val="10"/>
        <rFont val="Arial"/>
        <family val="2"/>
      </rPr>
      <t>Refer to Rule 10.2.</t>
    </r>
  </si>
  <si>
    <t xml:space="preserve">  3.1. Enter the total amount of all checks written for bingo occasion rent expense incurred only during the current reporting quarter.</t>
  </si>
  <si>
    <t xml:space="preserve">  3.2. Enter the total amount of all checks written for bingo occasion security expense incurred only during the current reporting quarter.</t>
  </si>
  <si>
    <t xml:space="preserve">  3.3. Enter the total amount of all checks written for bingo occasion bookkeeping services expense incurred only during the current reporting quarter.</t>
  </si>
  <si>
    <t xml:space="preserve">  3.4. Enter the total amount of all checks written for janitorial services expense incurred only during the current reporting quarter.</t>
  </si>
  <si>
    <t xml:space="preserve">  3.5. Enter the total amount of all checks written for regular (non-progressive) bingo supplies and equipment incurred only during the current reporting quarter.</t>
  </si>
  <si>
    <t xml:space="preserve">  3.6. Enter the total amount of all checks written for progressive bingo supplies incurred only during the current reporting quarter.</t>
  </si>
  <si>
    <t xml:space="preserve">  3.7. Enter the total amount of all checks written for pulltab supplies and equipment at bingo occasions incurred only during the current reporting quarter.</t>
  </si>
  <si>
    <t xml:space="preserve">  3.8. Enter the total amount of all checks written for progressive pulltab supplies at bingo occasions incurred only during the current reporting quarter.</t>
  </si>
  <si>
    <t xml:space="preserve">  3.9. Enter the total amount of all checks written for (non-progressive) pulltab supplies and equipment at bar/clubroom incurred only during the current reporting quarter.</t>
  </si>
  <si>
    <t xml:space="preserve">  3.10. Enter the total amount of all checks written for progressive pulltab supplies at bar/clubroom incurred only during the current reporting quarter.</t>
  </si>
  <si>
    <t xml:space="preserve">  3.11. Enter the total amount of all checks written for raffle expenses (non-prize expenses) incurred only during the current reporting quarter.</t>
  </si>
  <si>
    <t xml:space="preserve">  3.12. Enter the total amount of all checks written for  progressive raffle expenses (non-prize expenses) incurred only during the current reporting quarter.</t>
  </si>
  <si>
    <r>
      <t xml:space="preserve">  3.14. To account for all bona fide  </t>
    </r>
    <r>
      <rPr>
        <u/>
        <sz val="10"/>
        <rFont val="Arial"/>
        <family val="2"/>
      </rPr>
      <t>expenses incurred and paid during the current reporting quarter only</t>
    </r>
    <r>
      <rPr>
        <sz val="10"/>
        <rFont val="Arial"/>
        <family val="2"/>
      </rPr>
      <t>, add together the amounts listed in line items 3.1 through 3.13.</t>
    </r>
  </si>
  <si>
    <t xml:space="preserve">        (Calculated automatically.)</t>
  </si>
  <si>
    <t>BONA FIDE EXPENSES OWED --Not Paid At End Of Quarter</t>
  </si>
  <si>
    <t xml:space="preserve">  NOTE: Totals in this section should reflect all bona fide expenses owed -- but not yet paid (accrued liabilities) at the end of the current quarter.</t>
  </si>
  <si>
    <t xml:space="preserve">              Expenses reported as "BONA FIDE EXPENSES OWED -- Not Paid" on the current quarterly report, should NOT be reported as "BONA FIDE</t>
  </si>
  <si>
    <t xml:space="preserve">              EXPENSES PAID" when paid in subsequent quarters because that section ("BONA FIDE EXPENSES PAID") is required to reflect only</t>
  </si>
  <si>
    <r>
      <t xml:space="preserve">              bona fide expenses incurred and paid in that specific subsequent reporting quarter.   </t>
    </r>
    <r>
      <rPr>
        <b/>
        <u/>
        <sz val="10"/>
        <rFont val="Arial"/>
        <family val="2"/>
      </rPr>
      <t xml:space="preserve"> Refer to Rule 10.2.</t>
    </r>
  </si>
  <si>
    <t xml:space="preserve">            </t>
  </si>
  <si>
    <t xml:space="preserve">  4.1. Enter the total amount for bingo occasion rent expense incurred -- but not yet paid at the end of the current reporting quarter.</t>
  </si>
  <si>
    <t xml:space="preserve">  4.2. Enter the total amount for bingo occasion security expense incurred -- but not yet paid at the end of the current reporting quarter.</t>
  </si>
  <si>
    <t xml:space="preserve">  4.3. Enter the total amount for bingo occasion bookkeeping services incurred -- but not yet paid at the end of the current reporting quarter.</t>
  </si>
  <si>
    <t xml:space="preserve">  4.4. Enter the total amount for janitorial services expense incurred -- but not yet paid at the end of the current reporting quarter.</t>
  </si>
  <si>
    <t xml:space="preserve">  4.5. Enter the total amount for regular (non-progressive) bingo supplies and equipment expense incurred -- but not yet paid at the end of the current reporting qtr.</t>
  </si>
  <si>
    <t xml:space="preserve">  4.6. Enter the total amount for progressive bingo supplies expense incurred -- but not yet paid at the end of the current reporting quarter.</t>
  </si>
  <si>
    <t xml:space="preserve">  4.7. Enter the total amount for pulltab supplies and equipment expense at bingo occasions incurred -- but not yet paid at the end of the current reporting quarter.</t>
  </si>
  <si>
    <t xml:space="preserve">  4.8. Enter the total amount for progressive pulltab supplies expense at bingo occasions incurred -- but not yet paid at the end of the current reporting quarter.</t>
  </si>
  <si>
    <t xml:space="preserve">  4.9. Enter the total amount for pulltab supplies and equipment expense at bar/clubroom incurred -- but not yet paid at the end of the current reporting quarter.</t>
  </si>
  <si>
    <t xml:space="preserve">  4.10. Enter the total amount for progressive pulltab supplies expense at bar/clubroom incurred -- but not yet paid at the end of the current reporting quarter.</t>
  </si>
  <si>
    <t xml:space="preserve">  4.11. Enter the total amount for raffles expenses (non-prize expenses) incurred -- but not yet paid at the end of the current reporting quarter.</t>
  </si>
  <si>
    <t xml:space="preserve">  4.12. Enter the total amount for progressive raffles expenses (non-prize expenses) incurred -- but not yet paid at the end of the current reporting quarter.</t>
  </si>
  <si>
    <r>
      <t xml:space="preserve">  4.13. To account for all bona fide  </t>
    </r>
    <r>
      <rPr>
        <u/>
        <sz val="10"/>
        <rFont val="Arial"/>
        <family val="2"/>
      </rPr>
      <t>expenses owed but not paid at the end of the current reporting quarter</t>
    </r>
    <r>
      <rPr>
        <sz val="10"/>
        <rFont val="Arial"/>
        <family val="2"/>
      </rPr>
      <t>, add together the amounts listed in</t>
    </r>
  </si>
  <si>
    <t xml:space="preserve">        line items 4.1 through 4.12.  (Calculated automatically.)</t>
  </si>
  <si>
    <t>NET PROCEEDS</t>
  </si>
  <si>
    <r>
      <rPr>
        <sz val="10"/>
        <color rgb="FF000000"/>
        <rFont val="Arial"/>
      </rPr>
      <t xml:space="preserve">  Start with TOTAL PROCEEDS (line 1.23).  From line 1.23, </t>
    </r>
    <r>
      <rPr>
        <b/>
        <sz val="10"/>
        <color rgb="FF000000"/>
        <rFont val="Arial"/>
      </rPr>
      <t>SUBTRACT</t>
    </r>
    <r>
      <rPr>
        <sz val="10"/>
        <color rgb="FF000000"/>
        <rFont val="Arial"/>
      </rPr>
      <t xml:space="preserve"> the following line items:; </t>
    </r>
  </si>
  <si>
    <t xml:space="preserve">         TOTAL FEE (line 1.24); </t>
  </si>
  <si>
    <t xml:space="preserve">         TOTAL PAYOUT DISTRIBUTIONS (line 2.14)</t>
  </si>
  <si>
    <t xml:space="preserve">             TOTAL BONA FIDE EXPENSES PAID (line 3.14); </t>
  </si>
  <si>
    <t xml:space="preserve">         TOTAL EXPENSES OWED -- Not Paid (line 4.13)</t>
  </si>
  <si>
    <t xml:space="preserve">              TOTAL NET PROCEEDS </t>
  </si>
  <si>
    <t>Page 2 of 2</t>
  </si>
  <si>
    <t xml:space="preserve">LE-21a  Quarterly Report </t>
  </si>
  <si>
    <t>Segregated Bank Account Information</t>
  </si>
  <si>
    <t>Pursuant to Section 24-21-622(3)(a), C.R.S., all moneys collected or received shall be deposited in a</t>
  </si>
  <si>
    <t>segregated checking or savings account, or both, of the licensee.  Failure to do so may result in</t>
  </si>
  <si>
    <t>sanctions by the Secretary of State.</t>
  </si>
  <si>
    <t>Confidential: Not for public distribution.</t>
  </si>
  <si>
    <t>This form will not be scanned for public viewing.</t>
  </si>
  <si>
    <t>Report information</t>
  </si>
  <si>
    <t>1. Bingo-Raffle license number</t>
  </si>
  <si>
    <t>2. Year</t>
  </si>
  <si>
    <t>3. Quarter</t>
  </si>
  <si>
    <t>4. Organization name</t>
  </si>
  <si>
    <t>5. Mailing address</t>
  </si>
  <si>
    <t>City</t>
  </si>
  <si>
    <t>State</t>
  </si>
  <si>
    <t>ZIP code</t>
  </si>
  <si>
    <t>Bank account information</t>
  </si>
  <si>
    <t xml:space="preserve">Bank information is maintained in a separate file. It is public information and can be accessed upon request, </t>
  </si>
  <si>
    <t>but it is not made available to the general public.</t>
  </si>
  <si>
    <r>
      <t xml:space="preserve">6. This account is </t>
    </r>
    <r>
      <rPr>
        <sz val="8"/>
        <rFont val="Arial"/>
        <family val="2"/>
      </rPr>
      <t>(mark one)</t>
    </r>
  </si>
  <si>
    <t>_____</t>
  </si>
  <si>
    <t>Checking</t>
  </si>
  <si>
    <t>Savings</t>
  </si>
  <si>
    <t>Progressive</t>
  </si>
  <si>
    <t>Bank name</t>
  </si>
  <si>
    <t>Account number</t>
  </si>
  <si>
    <t>Bank address</t>
  </si>
  <si>
    <t>Province</t>
  </si>
  <si>
    <t>Country</t>
  </si>
  <si>
    <t>Total # of checks written</t>
  </si>
  <si>
    <t>Check range</t>
  </si>
  <si>
    <t>to</t>
  </si>
  <si>
    <t>Beginning balance</t>
  </si>
  <si>
    <t>Ending balance</t>
  </si>
  <si>
    <t>Number of non-check withdrawals</t>
  </si>
  <si>
    <r>
      <t xml:space="preserve">Bank account information </t>
    </r>
    <r>
      <rPr>
        <b/>
        <sz val="9"/>
        <rFont val="Arial"/>
        <family val="2"/>
      </rPr>
      <t>continued</t>
    </r>
  </si>
  <si>
    <r>
      <t xml:space="preserve">7. This account is </t>
    </r>
    <r>
      <rPr>
        <sz val="8"/>
        <rFont val="Arial"/>
        <family val="2"/>
      </rPr>
      <t>(mark one)</t>
    </r>
  </si>
  <si>
    <r>
      <t xml:space="preserve">8a. This account is </t>
    </r>
    <r>
      <rPr>
        <sz val="8"/>
        <rFont val="Arial"/>
        <family val="2"/>
      </rPr>
      <t>(mark one)</t>
    </r>
  </si>
  <si>
    <t>b. Bank name</t>
  </si>
  <si>
    <t>c. Account number</t>
  </si>
  <si>
    <t>d. Bank address</t>
  </si>
  <si>
    <t>e. Total # of checks written</t>
  </si>
  <si>
    <t>f. Check range</t>
  </si>
  <si>
    <t>g. Beginning balance</t>
  </si>
  <si>
    <t>h. Ending balance</t>
  </si>
  <si>
    <t>i. Number of non-check withdrawals</t>
  </si>
  <si>
    <t>LE 21a Quarterly Report Bank Account Information Instructions</t>
  </si>
  <si>
    <t>1. Enter the bingo-raffle license number.</t>
  </si>
  <si>
    <t>2. Enter the year being reported.</t>
  </si>
  <si>
    <t>3. Enter the current quarter.</t>
  </si>
  <si>
    <t>4. Enter the organization's name.</t>
  </si>
  <si>
    <t>5. Enter the organization's mailing address.</t>
  </si>
  <si>
    <t>6-8. For each bank account:</t>
  </si>
  <si>
    <t>a. Mark whether the account is checking, savings, or progressive.</t>
  </si>
  <si>
    <t>b. Enter the bank's name.</t>
  </si>
  <si>
    <t>c. Enter the account number.</t>
  </si>
  <si>
    <t>d. Enter the bank's address.</t>
  </si>
  <si>
    <t>e. Enter the total number of checks written for the quarter.</t>
  </si>
  <si>
    <t>f. Enter the check range for checks written this quarter.</t>
  </si>
  <si>
    <t>g. Enter the account balance at the beginning of the quarter.</t>
  </si>
  <si>
    <t>h. Enter the account balance as of the end of the quarter.</t>
  </si>
  <si>
    <t>i. Enter the number of non-check withdrawals.</t>
  </si>
  <si>
    <t>State of Colorado                                                                      Licensing &amp; Enforcement Division</t>
  </si>
  <si>
    <t>Quarter:</t>
  </si>
  <si>
    <t>License No.:</t>
  </si>
  <si>
    <t>SCHEDULE A: LE-21 - Distribution of Proceeds</t>
  </si>
  <si>
    <t>Organization:</t>
  </si>
  <si>
    <t>a</t>
  </si>
  <si>
    <t>b</t>
  </si>
  <si>
    <t>c</t>
  </si>
  <si>
    <t>Date (mm/dd/yyyy)</t>
  </si>
  <si>
    <t>Check #</t>
  </si>
  <si>
    <t>Amount</t>
  </si>
  <si>
    <t xml:space="preserve">Payee individual or organization </t>
  </si>
  <si>
    <t>Purpose for which funds were spent.  Be specific.</t>
  </si>
  <si>
    <t>Subtotal this page</t>
  </si>
  <si>
    <t>Page 2</t>
  </si>
  <si>
    <t>Page 3</t>
  </si>
  <si>
    <t>Total Sched A</t>
  </si>
  <si>
    <t>Instructions for LE-21 Schedule A Distribution of Proceeds</t>
  </si>
  <si>
    <t>This schedule records all expenditures made by the licensee in the quarter.</t>
  </si>
  <si>
    <t>For each expenditure:</t>
  </si>
  <si>
    <r>
      <t>Column a:</t>
    </r>
    <r>
      <rPr>
        <sz val="10.5"/>
        <color indexed="8"/>
        <rFont val="Times New Roman"/>
        <family val="1"/>
      </rPr>
      <t xml:space="preserve">  Enter the date that the expenditure was made.</t>
    </r>
  </si>
  <si>
    <r>
      <t xml:space="preserve">Column b:  </t>
    </r>
    <r>
      <rPr>
        <sz val="10.5"/>
        <color indexed="8"/>
        <rFont val="Times New Roman"/>
        <family val="1"/>
      </rPr>
      <t xml:space="preserve">Enter the number of the withdrawal slip or the check number (must be in consecutive order) of the </t>
    </r>
  </si>
  <si>
    <r>
      <t>expenditure</t>
    </r>
    <r>
      <rPr>
        <sz val="10.5"/>
        <rFont val="Times New Roman"/>
        <family val="1"/>
      </rPr>
      <t xml:space="preserve"> or by electronic transactions referenced by transaction number or date.</t>
    </r>
  </si>
  <si>
    <r>
      <t xml:space="preserve">Column c:  </t>
    </r>
    <r>
      <rPr>
        <sz val="10.5"/>
        <color indexed="8"/>
        <rFont val="Times New Roman"/>
        <family val="1"/>
      </rPr>
      <t xml:space="preserve">Enter the amount of the expenditure. </t>
    </r>
  </si>
  <si>
    <r>
      <t>Column d:</t>
    </r>
    <r>
      <rPr>
        <sz val="10.5"/>
        <color indexed="8"/>
        <rFont val="Times New Roman"/>
        <family val="1"/>
      </rPr>
      <t xml:space="preserve">  Give the name of the organization or individual receiving the funds.</t>
    </r>
  </si>
  <si>
    <r>
      <t xml:space="preserve">Column e:  </t>
    </r>
    <r>
      <rPr>
        <sz val="10.5"/>
        <color indexed="8"/>
        <rFont val="Times New Roman"/>
        <family val="1"/>
      </rPr>
      <t>List the purpose for which the funds were spent. Expenditures must comply with the authorized</t>
    </r>
  </si>
  <si>
    <t>use of the funds in both the statute and the licensee's organizational documents.</t>
  </si>
  <si>
    <t xml:space="preserve">Note:  Net proceeds must be used within one year of receipt. If the licensee wishes to hold the proceeds for </t>
  </si>
  <si>
    <t xml:space="preserve">more than one year, it may apply to the Secretary of State for permission. If good cause is shown, the Secretary </t>
  </si>
  <si>
    <t>of State may grant the request.</t>
  </si>
  <si>
    <t>Example:</t>
  </si>
  <si>
    <t>During the current quarter, your organization wrote six checks. The checks were:</t>
  </si>
  <si>
    <t>$ 250 to Joe's Place for bingo rent on January 1;</t>
  </si>
  <si>
    <t>$ 100 to Red Cross as a contribution for flood relief on January 2;</t>
  </si>
  <si>
    <t>$ 300 to Printing Co. for raffle tickets on January 8;</t>
  </si>
  <si>
    <t>$ 150 to T's Inc for Little League jerseys on January 9;</t>
  </si>
  <si>
    <t>$   40 to 1234 Accounting on January 11; and</t>
  </si>
  <si>
    <t>$   45 to XYZ Guards for bingo security on January 15.</t>
  </si>
  <si>
    <t>On the Schedule A of the LE-21, you need to give the date, amount, the withdrawal slip or check number, the</t>
  </si>
  <si>
    <t xml:space="preserve">name of the person or organization receiving the funds, and the purpose of the expense. Therefore, </t>
  </si>
  <si>
    <t>your Schedule A would have the following lines:</t>
  </si>
  <si>
    <t>#1001</t>
  </si>
  <si>
    <t>Joe's Place</t>
  </si>
  <si>
    <t>Bingo Hall Rent</t>
  </si>
  <si>
    <t>#1002</t>
  </si>
  <si>
    <t>Red Cross</t>
  </si>
  <si>
    <t>Contribution-Flood Relief</t>
  </si>
  <si>
    <t>#1003</t>
  </si>
  <si>
    <t>Printing Co.</t>
  </si>
  <si>
    <t>Raffle Ticket Printing</t>
  </si>
  <si>
    <t>#1004</t>
  </si>
  <si>
    <t>T's Inc.</t>
  </si>
  <si>
    <t>Little League jerseys</t>
  </si>
  <si>
    <t>#1005</t>
  </si>
  <si>
    <t>1234 Accounting</t>
  </si>
  <si>
    <t>Bingo Bookkeeping</t>
  </si>
  <si>
    <t>#1006</t>
  </si>
  <si>
    <t>XYZ Guards</t>
  </si>
  <si>
    <t>Bingo Security</t>
  </si>
  <si>
    <t xml:space="preserve">  3.13. Enter the total amount of all food for volunteers incurred only during the current reporting quarter.</t>
  </si>
  <si>
    <t>If Line 1.23 is less than $5,000, Fee = $0
If Line 1.23 is greater than or equal to $5000 but less than $100,000, Fee = Line 1.23 x .005 (.5%)
If Line 1.23 is greater than or equal to $100,000, Fee = Line 1.23 x .006 (.6%)
Make the check for the fee (the amount in line 1.24) payable to the Secretary of State.
Mail the check to the address provided at the top of this LE-21 Quarterly Report form.
**Please note: if you file your quarterly report online, the fee that you pay may be less than the fee calculated in field 1.24 on this form**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</si>
</sst>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yy"/>
    <numFmt numFmtId="165" formatCode="&quot;$&quot;#,##0.00"/>
    <numFmt numFmtId="166" formatCode="m/d/yyyy;@"/>
  </numFmts>
  <fonts count="61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name val="Times New Roman"/>
      <family val="1"/>
    </font>
    <font>
      <b/>
      <sz val="14"/>
      <name val="Arial"/>
      <family val="2"/>
    </font>
    <font>
      <b/>
      <sz val="12"/>
      <name val="Arial"/>
      <family val="2"/>
    </font>
    <font>
      <b/>
      <sz val="9.5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b/>
      <u/>
      <sz val="13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0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b/>
      <u/>
      <sz val="11.5"/>
      <name val="Arial"/>
      <family val="2"/>
    </font>
    <font>
      <b/>
      <sz val="7"/>
      <name val="Arial"/>
      <family val="2"/>
    </font>
    <font>
      <b/>
      <u/>
      <sz val="11"/>
      <name val="Arial"/>
      <family val="2"/>
    </font>
    <font>
      <b/>
      <u/>
      <sz val="12"/>
      <name val="Arial"/>
      <family val="2"/>
    </font>
    <font>
      <sz val="11.5"/>
      <name val="Arial"/>
      <family val="2"/>
    </font>
    <font>
      <b/>
      <sz val="10.5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1"/>
      <name val="Arial"/>
      <family val="2"/>
    </font>
    <font>
      <i/>
      <sz val="11"/>
      <name val="Arial"/>
      <family val="2"/>
    </font>
    <font>
      <b/>
      <sz val="10"/>
      <name val="Times New Roman"/>
      <family val="1"/>
    </font>
    <font>
      <b/>
      <sz val="10"/>
      <name val="Wingdings"/>
      <charset val="2"/>
    </font>
    <font>
      <sz val="10"/>
      <name val="Wingdings"/>
      <charset val="2"/>
    </font>
    <font>
      <sz val="10.5"/>
      <name val="Arial"/>
      <family val="2"/>
    </font>
    <font>
      <i/>
      <sz val="9"/>
      <name val="Arial"/>
      <family val="2"/>
    </font>
    <font>
      <sz val="10.5"/>
      <color indexed="8"/>
      <name val="Times New Roman"/>
      <family val="1"/>
    </font>
    <font>
      <sz val="10.5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000000"/>
      <name val="Arial"/>
      <family val="2"/>
    </font>
    <font>
      <sz val="10"/>
      <color rgb="FFFF0000"/>
      <name val="Arial"/>
      <family val="2"/>
    </font>
    <font>
      <b/>
      <sz val="10"/>
      <color theme="1"/>
      <name val="Calibri"/>
      <family val="2"/>
      <scheme val="minor"/>
    </font>
    <font>
      <sz val="10.5"/>
      <color rgb="FF000000"/>
      <name val="Times New Roman"/>
      <family val="1"/>
    </font>
    <font>
      <b/>
      <sz val="10.5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0"/>
      <color rgb="FF000000"/>
      <name val="Arial"/>
    </font>
    <font>
      <u/>
      <sz val="10"/>
      <color rgb="FF000000"/>
      <name val="Arial"/>
    </font>
    <font>
      <b/>
      <i/>
      <sz val="10"/>
      <color rgb="FF000000"/>
      <name val="Arial"/>
    </font>
    <font>
      <b/>
      <sz val="10"/>
      <color rgb="FF000000"/>
      <name val="Arial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gray0625">
        <fgColor rgb="FF000000"/>
      </patternFill>
    </fill>
    <fill>
      <patternFill patternType="solid">
        <fgColor indexed="65"/>
        <bgColor rgb="FF000000"/>
      </patternFill>
    </fill>
    <fill>
      <patternFill patternType="solid">
        <fgColor rgb="FFFFFFFF"/>
        <bgColor rgb="FF000000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43">
    <xf numFmtId="0" fontId="0" fillId="0" borderId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8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36" fillId="26" borderId="0" applyNumberFormat="0" applyBorder="0" applyAlignment="0" applyProtection="0"/>
    <xf numFmtId="0" fontId="37" fillId="27" borderId="24" applyNumberFormat="0" applyAlignment="0" applyProtection="0"/>
    <xf numFmtId="0" fontId="38" fillId="28" borderId="25" applyNumberFormat="0" applyAlignment="0" applyProtection="0"/>
    <xf numFmtId="0" fontId="39" fillId="0" borderId="0" applyNumberFormat="0" applyFill="0" applyBorder="0" applyAlignment="0" applyProtection="0"/>
    <xf numFmtId="0" fontId="40" fillId="29" borderId="0" applyNumberFormat="0" applyBorder="0" applyAlignment="0" applyProtection="0"/>
    <xf numFmtId="0" fontId="41" fillId="0" borderId="26" applyNumberFormat="0" applyFill="0" applyAlignment="0" applyProtection="0"/>
    <xf numFmtId="0" fontId="42" fillId="0" borderId="27" applyNumberFormat="0" applyFill="0" applyAlignment="0" applyProtection="0"/>
    <xf numFmtId="0" fontId="43" fillId="0" borderId="28" applyNumberFormat="0" applyFill="0" applyAlignment="0" applyProtection="0"/>
    <xf numFmtId="0" fontId="43" fillId="0" borderId="0" applyNumberFormat="0" applyFill="0" applyBorder="0" applyAlignment="0" applyProtection="0"/>
    <xf numFmtId="0" fontId="44" fillId="30" borderId="24" applyNumberFormat="0" applyAlignment="0" applyProtection="0"/>
    <xf numFmtId="0" fontId="45" fillId="0" borderId="29" applyNumberFormat="0" applyFill="0" applyAlignment="0" applyProtection="0"/>
    <xf numFmtId="0" fontId="46" fillId="31" borderId="0" applyNumberFormat="0" applyBorder="0" applyAlignment="0" applyProtection="0"/>
    <xf numFmtId="0" fontId="34" fillId="0" borderId="0"/>
    <xf numFmtId="0" fontId="34" fillId="32" borderId="30" applyNumberFormat="0" applyFont="0" applyAlignment="0" applyProtection="0"/>
    <xf numFmtId="0" fontId="47" fillId="27" borderId="31" applyNumberFormat="0" applyAlignment="0" applyProtection="0"/>
    <xf numFmtId="0" fontId="48" fillId="0" borderId="0" applyNumberFormat="0" applyFill="0" applyBorder="0" applyAlignment="0" applyProtection="0"/>
    <xf numFmtId="0" fontId="49" fillId="0" borderId="32" applyNumberFormat="0" applyFill="0" applyAlignment="0" applyProtection="0"/>
    <xf numFmtId="0" fontId="50" fillId="0" borderId="0" applyNumberFormat="0" applyFill="0" applyBorder="0" applyAlignment="0" applyProtection="0"/>
  </cellStyleXfs>
  <cellXfs count="291"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33" borderId="3" xfId="0" applyFont="1" applyFill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/>
    <xf numFmtId="8" fontId="8" fillId="0" borderId="0" xfId="0" applyNumberFormat="1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1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0" xfId="0" applyFont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11" fillId="0" borderId="7" xfId="0" applyFont="1" applyBorder="1"/>
    <xf numFmtId="0" fontId="11" fillId="0" borderId="6" xfId="0" applyFont="1" applyBorder="1"/>
    <xf numFmtId="0" fontId="11" fillId="0" borderId="7" xfId="0" applyFont="1" applyBorder="1" applyAlignment="1">
      <alignment horizontal="center"/>
    </xf>
    <xf numFmtId="1" fontId="12" fillId="34" borderId="0" xfId="0" applyNumberFormat="1" applyFont="1" applyFill="1" applyAlignment="1">
      <alignment horizontal="center" vertical="top"/>
    </xf>
    <xf numFmtId="0" fontId="13" fillId="0" borderId="0" xfId="0" applyFont="1"/>
    <xf numFmtId="0" fontId="13" fillId="34" borderId="0" xfId="0" applyFont="1" applyFill="1"/>
    <xf numFmtId="0" fontId="11" fillId="0" borderId="8" xfId="0" applyFont="1" applyBorder="1" applyAlignment="1">
      <alignment horizontal="left" vertical="top"/>
    </xf>
    <xf numFmtId="0" fontId="11" fillId="0" borderId="2" xfId="0" applyFont="1" applyBorder="1"/>
    <xf numFmtId="1" fontId="11" fillId="0" borderId="0" xfId="0" applyNumberFormat="1" applyFont="1" applyAlignment="1" applyProtection="1">
      <alignment horizontal="center" vertical="top"/>
      <protection locked="0"/>
    </xf>
    <xf numFmtId="16" fontId="11" fillId="0" borderId="0" xfId="0" applyNumberFormat="1" applyFont="1" applyAlignment="1" applyProtection="1">
      <alignment horizontal="center" vertical="top"/>
      <protection locked="0"/>
    </xf>
    <xf numFmtId="16" fontId="11" fillId="0" borderId="4" xfId="0" applyNumberFormat="1" applyFont="1" applyBorder="1" applyAlignment="1" applyProtection="1">
      <alignment horizontal="center" vertical="top"/>
      <protection locked="0"/>
    </xf>
    <xf numFmtId="1" fontId="13" fillId="0" borderId="0" xfId="0" applyNumberFormat="1" applyFont="1" applyAlignment="1" applyProtection="1">
      <alignment horizontal="center" vertical="top"/>
      <protection locked="0"/>
    </xf>
    <xf numFmtId="0" fontId="11" fillId="0" borderId="5" xfId="0" applyFont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0" fontId="11" fillId="0" borderId="33" xfId="0" applyFont="1" applyBorder="1" applyAlignment="1">
      <alignment horizontal="left" vertical="top"/>
    </xf>
    <xf numFmtId="0" fontId="11" fillId="0" borderId="9" xfId="0" applyFont="1" applyBorder="1"/>
    <xf numFmtId="8" fontId="13" fillId="0" borderId="0" xfId="0" applyNumberFormat="1" applyFont="1"/>
    <xf numFmtId="164" fontId="13" fillId="0" borderId="0" xfId="0" applyNumberFormat="1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1" fillId="0" borderId="5" xfId="0" applyFont="1" applyBorder="1"/>
    <xf numFmtId="0" fontId="3" fillId="0" borderId="10" xfId="0" applyFont="1" applyBorder="1" applyAlignment="1">
      <alignment horizontal="left"/>
    </xf>
    <xf numFmtId="1" fontId="11" fillId="0" borderId="9" xfId="0" applyNumberFormat="1" applyFont="1" applyBorder="1" applyAlignment="1">
      <alignment horizontal="left"/>
    </xf>
    <xf numFmtId="1" fontId="11" fillId="0" borderId="4" xfId="0" applyNumberFormat="1" applyFont="1" applyBorder="1" applyAlignment="1">
      <alignment horizontal="left"/>
    </xf>
    <xf numFmtId="1" fontId="3" fillId="0" borderId="0" xfId="0" applyNumberFormat="1" applyFont="1" applyAlignment="1">
      <alignment horizontal="left"/>
    </xf>
    <xf numFmtId="8" fontId="1" fillId="0" borderId="0" xfId="0" applyNumberFormat="1" applyFont="1" applyAlignment="1">
      <alignment horizontal="centerContinuous" wrapText="1"/>
    </xf>
    <xf numFmtId="0" fontId="3" fillId="0" borderId="11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2" xfId="0" applyFont="1" applyBorder="1" applyAlignment="1">
      <alignment horizontal="left"/>
    </xf>
    <xf numFmtId="1" fontId="11" fillId="0" borderId="2" xfId="0" applyNumberFormat="1" applyFont="1" applyBorder="1" applyAlignment="1">
      <alignment horizontal="left"/>
    </xf>
    <xf numFmtId="1" fontId="11" fillId="0" borderId="13" xfId="0" applyNumberFormat="1" applyFont="1" applyBorder="1" applyAlignment="1">
      <alignment horizontal="left"/>
    </xf>
    <xf numFmtId="0" fontId="11" fillId="0" borderId="0" xfId="0" applyFont="1" applyAlignment="1">
      <alignment horizontal="right"/>
    </xf>
    <xf numFmtId="0" fontId="2" fillId="0" borderId="0" xfId="0" applyFont="1"/>
    <xf numFmtId="1" fontId="2" fillId="0" borderId="0" xfId="0" applyNumberFormat="1" applyFont="1"/>
    <xf numFmtId="0" fontId="1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4" fillId="0" borderId="0" xfId="0" applyFont="1"/>
    <xf numFmtId="0" fontId="11" fillId="0" borderId="11" xfId="0" applyFont="1" applyBorder="1"/>
    <xf numFmtId="0" fontId="2" fillId="0" borderId="7" xfId="0" applyFont="1" applyBorder="1"/>
    <xf numFmtId="0" fontId="2" fillId="0" borderId="14" xfId="0" applyFont="1" applyBorder="1"/>
    <xf numFmtId="1" fontId="3" fillId="0" borderId="7" xfId="0" applyNumberFormat="1" applyFont="1" applyBorder="1" applyAlignment="1">
      <alignment horizontal="left"/>
    </xf>
    <xf numFmtId="1" fontId="11" fillId="0" borderId="6" xfId="0" applyNumberFormat="1" applyFont="1" applyBorder="1" applyAlignment="1">
      <alignment horizontal="left"/>
    </xf>
    <xf numFmtId="1" fontId="11" fillId="0" borderId="7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5" fillId="0" borderId="0" xfId="0" applyFont="1"/>
    <xf numFmtId="0" fontId="1" fillId="0" borderId="0" xfId="0" applyFont="1" applyAlignment="1">
      <alignment horizontal="right"/>
    </xf>
    <xf numFmtId="1" fontId="1" fillId="0" borderId="15" xfId="0" applyNumberFormat="1" applyFont="1" applyBorder="1"/>
    <xf numFmtId="0" fontId="11" fillId="0" borderId="12" xfId="0" applyFont="1" applyBorder="1" applyAlignment="1" applyProtection="1">
      <alignment horizontal="right"/>
      <protection locked="0"/>
    </xf>
    <xf numFmtId="49" fontId="11" fillId="0" borderId="0" xfId="0" applyNumberFormat="1" applyFont="1"/>
    <xf numFmtId="0" fontId="5" fillId="0" borderId="0" xfId="0" applyFont="1" applyAlignment="1">
      <alignment horizontal="right"/>
    </xf>
    <xf numFmtId="49" fontId="11" fillId="0" borderId="0" xfId="0" applyNumberFormat="1" applyFont="1" applyAlignment="1">
      <alignment horizontal="right"/>
    </xf>
    <xf numFmtId="5" fontId="11" fillId="0" borderId="12" xfId="0" applyNumberFormat="1" applyFont="1" applyBorder="1" applyAlignment="1" applyProtection="1">
      <alignment horizontal="right"/>
      <protection locked="0"/>
    </xf>
    <xf numFmtId="0" fontId="2" fillId="0" borderId="0" xfId="0" applyFont="1" applyAlignment="1">
      <alignment horizontal="left"/>
    </xf>
    <xf numFmtId="49" fontId="6" fillId="0" borderId="0" xfId="0" applyNumberFormat="1" applyFont="1" applyAlignment="1">
      <alignment horizontal="right"/>
    </xf>
    <xf numFmtId="0" fontId="16" fillId="0" borderId="0" xfId="0" applyFont="1"/>
    <xf numFmtId="0" fontId="6" fillId="0" borderId="0" xfId="0" applyFont="1" applyAlignment="1">
      <alignment horizontal="right"/>
    </xf>
    <xf numFmtId="0" fontId="13" fillId="0" borderId="12" xfId="0" applyFont="1" applyBorder="1"/>
    <xf numFmtId="7" fontId="6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7" fontId="16" fillId="0" borderId="0" xfId="0" applyNumberFormat="1" applyFont="1" applyAlignment="1">
      <alignment horizontal="left" vertical="center" wrapText="1"/>
    </xf>
    <xf numFmtId="0" fontId="1" fillId="0" borderId="8" xfId="0" applyFont="1" applyBorder="1"/>
    <xf numFmtId="0" fontId="9" fillId="0" borderId="2" xfId="0" applyFont="1" applyBorder="1"/>
    <xf numFmtId="0" fontId="9" fillId="0" borderId="2" xfId="0" applyFont="1" applyBorder="1" applyAlignment="1">
      <alignment horizontal="right"/>
    </xf>
    <xf numFmtId="7" fontId="16" fillId="0" borderId="2" xfId="0" applyNumberFormat="1" applyFont="1" applyBorder="1" applyAlignment="1">
      <alignment horizontal="right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7" fontId="16" fillId="0" borderId="0" xfId="0" applyNumberFormat="1" applyFont="1" applyAlignment="1">
      <alignment horizontal="right"/>
    </xf>
    <xf numFmtId="7" fontId="9" fillId="0" borderId="0" xfId="0" applyNumberFormat="1" applyFont="1" applyAlignment="1">
      <alignment horizontal="right"/>
    </xf>
    <xf numFmtId="7" fontId="1" fillId="0" borderId="0" xfId="0" applyNumberFormat="1" applyFont="1" applyAlignment="1" applyProtection="1">
      <alignment horizontal="right"/>
      <protection locked="0"/>
    </xf>
    <xf numFmtId="0" fontId="19" fillId="0" borderId="0" xfId="0" applyFont="1"/>
    <xf numFmtId="7" fontId="16" fillId="0" borderId="0" xfId="0" applyNumberFormat="1" applyFont="1" applyAlignment="1" applyProtection="1">
      <alignment horizontal="right"/>
      <protection locked="0"/>
    </xf>
    <xf numFmtId="0" fontId="16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1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2" fillId="0" borderId="1" xfId="0" applyFont="1" applyBorder="1"/>
    <xf numFmtId="0" fontId="25" fillId="0" borderId="0" xfId="0" applyFont="1"/>
    <xf numFmtId="1" fontId="2" fillId="0" borderId="15" xfId="0" applyNumberFormat="1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5" fontId="13" fillId="0" borderId="12" xfId="0" applyNumberFormat="1" applyFont="1" applyBorder="1"/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7" fontId="6" fillId="0" borderId="0" xfId="0" applyNumberFormat="1" applyFont="1" applyAlignment="1">
      <alignment horizontal="right" vertical="center"/>
    </xf>
    <xf numFmtId="7" fontId="11" fillId="0" borderId="0" xfId="0" applyNumberFormat="1" applyFont="1" applyAlignment="1">
      <alignment horizontal="center"/>
    </xf>
    <xf numFmtId="7" fontId="11" fillId="0" borderId="0" xfId="0" applyNumberFormat="1" applyFont="1" applyAlignment="1" applyProtection="1">
      <alignment horizontal="right"/>
      <protection locked="0"/>
    </xf>
    <xf numFmtId="0" fontId="20" fillId="0" borderId="0" xfId="0" applyFont="1"/>
    <xf numFmtId="0" fontId="2" fillId="0" borderId="5" xfId="0" applyFont="1" applyBorder="1"/>
    <xf numFmtId="0" fontId="2" fillId="0" borderId="6" xfId="0" applyFont="1" applyBorder="1"/>
    <xf numFmtId="0" fontId="2" fillId="0" borderId="33" xfId="0" applyFont="1" applyBorder="1"/>
    <xf numFmtId="49" fontId="2" fillId="0" borderId="0" xfId="0" applyNumberFormat="1" applyFont="1"/>
    <xf numFmtId="49" fontId="2" fillId="0" borderId="1" xfId="0" applyNumberFormat="1" applyFont="1" applyBorder="1"/>
    <xf numFmtId="49" fontId="51" fillId="0" borderId="0" xfId="0" applyNumberFormat="1" applyFont="1" applyAlignment="1" applyProtection="1">
      <alignment horizontal="right"/>
      <protection locked="0"/>
    </xf>
    <xf numFmtId="0" fontId="6" fillId="0" borderId="0" xfId="0" applyFont="1" applyAlignment="1">
      <alignment horizontal="left"/>
    </xf>
    <xf numFmtId="1" fontId="11" fillId="0" borderId="0" xfId="0" applyNumberFormat="1" applyFont="1"/>
    <xf numFmtId="1" fontId="11" fillId="0" borderId="15" xfId="0" applyNumberFormat="1" applyFont="1" applyBorder="1"/>
    <xf numFmtId="5" fontId="11" fillId="0" borderId="16" xfId="0" applyNumberFormat="1" applyFont="1" applyBorder="1" applyAlignment="1" applyProtection="1">
      <alignment horizontal="right"/>
      <protection locked="0"/>
    </xf>
    <xf numFmtId="5" fontId="11" fillId="0" borderId="10" xfId="0" applyNumberFormat="1" applyFont="1" applyBorder="1" applyAlignment="1" applyProtection="1">
      <alignment horizontal="right"/>
      <protection locked="0"/>
    </xf>
    <xf numFmtId="5" fontId="11" fillId="0" borderId="11" xfId="0" applyNumberFormat="1" applyFont="1" applyBorder="1" applyAlignment="1" applyProtection="1">
      <alignment horizontal="right"/>
      <protection locked="0"/>
    </xf>
    <xf numFmtId="49" fontId="6" fillId="0" borderId="0" xfId="0" applyNumberFormat="1" applyFont="1" applyAlignment="1">
      <alignment horizontal="right" vertical="center"/>
    </xf>
    <xf numFmtId="3" fontId="11" fillId="0" borderId="0" xfId="0" applyNumberFormat="1" applyFont="1" applyAlignment="1" applyProtection="1">
      <alignment horizontal="right"/>
      <protection locked="0"/>
    </xf>
    <xf numFmtId="3" fontId="11" fillId="0" borderId="15" xfId="0" applyNumberFormat="1" applyFont="1" applyBorder="1" applyAlignment="1" applyProtection="1">
      <alignment horizontal="right"/>
      <protection locked="0"/>
    </xf>
    <xf numFmtId="0" fontId="11" fillId="0" borderId="10" xfId="0" applyFont="1" applyBorder="1" applyAlignment="1" applyProtection="1">
      <alignment horizontal="right"/>
      <protection locked="0"/>
    </xf>
    <xf numFmtId="0" fontId="11" fillId="0" borderId="11" xfId="0" applyFont="1" applyBorder="1" applyAlignment="1" applyProtection="1">
      <alignment horizontal="right"/>
      <protection locked="0"/>
    </xf>
    <xf numFmtId="0" fontId="6" fillId="0" borderId="1" xfId="0" applyFont="1" applyBorder="1"/>
    <xf numFmtId="0" fontId="1" fillId="0" borderId="17" xfId="0" applyFont="1" applyBorder="1"/>
    <xf numFmtId="0" fontId="6" fillId="0" borderId="9" xfId="0" applyFont="1" applyBorder="1"/>
    <xf numFmtId="0" fontId="6" fillId="0" borderId="9" xfId="0" applyFont="1" applyBorder="1" applyAlignment="1">
      <alignment horizontal="right"/>
    </xf>
    <xf numFmtId="7" fontId="6" fillId="0" borderId="9" xfId="0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7" fontId="13" fillId="0" borderId="0" xfId="0" applyNumberFormat="1" applyFont="1"/>
    <xf numFmtId="0" fontId="27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28" fillId="0" borderId="0" xfId="0" applyFont="1"/>
    <xf numFmtId="0" fontId="52" fillId="0" borderId="0" xfId="0" applyFont="1"/>
    <xf numFmtId="0" fontId="29" fillId="0" borderId="0" xfId="0" applyFont="1"/>
    <xf numFmtId="0" fontId="1" fillId="35" borderId="0" xfId="0" applyFont="1" applyFill="1"/>
    <xf numFmtId="0" fontId="2" fillId="0" borderId="0" xfId="0" applyFont="1" applyAlignment="1">
      <alignment horizontal="centerContinuous"/>
    </xf>
    <xf numFmtId="0" fontId="3" fillId="0" borderId="0" xfId="0" applyFont="1"/>
    <xf numFmtId="8" fontId="4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19" fillId="0" borderId="0" xfId="0" applyFont="1" applyAlignment="1">
      <alignment horizontal="left"/>
    </xf>
    <xf numFmtId="0" fontId="22" fillId="0" borderId="11" xfId="0" applyFont="1" applyBorder="1" applyAlignment="1">
      <alignment horizontal="right" vertical="center"/>
    </xf>
    <xf numFmtId="5" fontId="11" fillId="0" borderId="18" xfId="0" applyNumberFormat="1" applyFont="1" applyBorder="1" applyAlignment="1" applyProtection="1">
      <alignment horizontal="right"/>
      <protection locked="0"/>
    </xf>
    <xf numFmtId="5" fontId="13" fillId="0" borderId="19" xfId="0" applyNumberFormat="1" applyFont="1" applyBorder="1"/>
    <xf numFmtId="0" fontId="11" fillId="0" borderId="18" xfId="0" applyFont="1" applyBorder="1" applyAlignment="1" applyProtection="1">
      <alignment horizontal="right"/>
      <protection locked="0"/>
    </xf>
    <xf numFmtId="44" fontId="13" fillId="0" borderId="20" xfId="0" applyNumberFormat="1" applyFont="1" applyBorder="1"/>
    <xf numFmtId="44" fontId="13" fillId="0" borderId="15" xfId="0" applyNumberFormat="1" applyFont="1" applyBorder="1"/>
    <xf numFmtId="0" fontId="1" fillId="0" borderId="0" xfId="0" quotePrefix="1" applyFont="1"/>
    <xf numFmtId="7" fontId="9" fillId="0" borderId="1" xfId="0" applyNumberFormat="1" applyFont="1" applyBorder="1" applyAlignment="1">
      <alignment horizontal="right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0" fontId="22" fillId="0" borderId="0" xfId="0" applyFont="1" applyAlignment="1">
      <alignment vertical="center"/>
    </xf>
    <xf numFmtId="0" fontId="30" fillId="0" borderId="0" xfId="0" applyFont="1"/>
    <xf numFmtId="0" fontId="1" fillId="0" borderId="11" xfId="0" applyFont="1" applyBorder="1" applyAlignment="1">
      <alignment horizontal="left"/>
    </xf>
    <xf numFmtId="0" fontId="1" fillId="0" borderId="1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4" fillId="0" borderId="0" xfId="37"/>
    <xf numFmtId="0" fontId="34" fillId="0" borderId="11" xfId="37" applyBorder="1"/>
    <xf numFmtId="0" fontId="49" fillId="0" borderId="11" xfId="37" applyFont="1" applyBorder="1" applyAlignment="1">
      <alignment horizontal="center"/>
    </xf>
    <xf numFmtId="0" fontId="53" fillId="0" borderId="11" xfId="37" applyFont="1" applyBorder="1" applyAlignment="1">
      <alignment wrapText="1"/>
    </xf>
    <xf numFmtId="165" fontId="34" fillId="0" borderId="11" xfId="37" applyNumberFormat="1" applyBorder="1"/>
    <xf numFmtId="165" fontId="49" fillId="0" borderId="11" xfId="37" applyNumberFormat="1" applyFont="1" applyBorder="1" applyAlignment="1">
      <alignment horizontal="center"/>
    </xf>
    <xf numFmtId="165" fontId="53" fillId="0" borderId="11" xfId="37" applyNumberFormat="1" applyFont="1" applyBorder="1"/>
    <xf numFmtId="1" fontId="49" fillId="0" borderId="11" xfId="37" applyNumberFormat="1" applyFont="1" applyBorder="1" applyAlignment="1">
      <alignment horizontal="center"/>
    </xf>
    <xf numFmtId="1" fontId="53" fillId="0" borderId="11" xfId="37" applyNumberFormat="1" applyFont="1" applyBorder="1"/>
    <xf numFmtId="166" fontId="34" fillId="0" borderId="11" xfId="37" applyNumberFormat="1" applyBorder="1"/>
    <xf numFmtId="165" fontId="34" fillId="0" borderId="12" xfId="37" applyNumberFormat="1" applyBorder="1"/>
    <xf numFmtId="0" fontId="34" fillId="0" borderId="14" xfId="37" applyBorder="1"/>
    <xf numFmtId="0" fontId="34" fillId="0" borderId="2" xfId="37" applyBorder="1"/>
    <xf numFmtId="0" fontId="34" fillId="0" borderId="5" xfId="37" applyBorder="1" applyAlignment="1">
      <alignment wrapText="1"/>
    </xf>
    <xf numFmtId="0" fontId="34" fillId="0" borderId="17" xfId="37" applyBorder="1" applyAlignment="1">
      <alignment wrapText="1"/>
    </xf>
    <xf numFmtId="0" fontId="34" fillId="0" borderId="5" xfId="37" applyBorder="1"/>
    <xf numFmtId="0" fontId="34" fillId="0" borderId="7" xfId="37" applyBorder="1"/>
    <xf numFmtId="0" fontId="54" fillId="0" borderId="0" xfId="0" applyFont="1" applyAlignment="1">
      <alignment vertical="center"/>
    </xf>
    <xf numFmtId="0" fontId="55" fillId="0" borderId="0" xfId="0" applyFont="1"/>
    <xf numFmtId="0" fontId="55" fillId="0" borderId="0" xfId="0" applyFont="1" applyAlignment="1">
      <alignment vertical="center"/>
    </xf>
    <xf numFmtId="0" fontId="54" fillId="0" borderId="0" xfId="0" applyFont="1"/>
    <xf numFmtId="14" fontId="1" fillId="0" borderId="0" xfId="0" applyNumberFormat="1" applyFont="1"/>
    <xf numFmtId="14" fontId="1" fillId="0" borderId="0" xfId="0" quotePrefix="1" applyNumberFormat="1" applyFont="1"/>
    <xf numFmtId="6" fontId="1" fillId="0" borderId="0" xfId="0" applyNumberFormat="1" applyFont="1"/>
    <xf numFmtId="2" fontId="11" fillId="0" borderId="0" xfId="0" applyNumberFormat="1" applyFont="1" applyAlignment="1">
      <alignment horizontal="right"/>
    </xf>
    <xf numFmtId="0" fontId="57" fillId="0" borderId="0" xfId="0" applyFont="1"/>
    <xf numFmtId="0" fontId="0" fillId="0" borderId="0" xfId="0"/>
    <xf numFmtId="0" fontId="0" fillId="0" borderId="0" xfId="0" applyAlignment="1">
      <alignment wrapText="1"/>
    </xf>
    <xf numFmtId="0" fontId="0" fillId="35" borderId="0" xfId="0" applyFill="1"/>
    <xf numFmtId="0" fontId="2" fillId="0" borderId="0" xfId="0" applyFont="1"/>
    <xf numFmtId="0" fontId="5" fillId="0" borderId="21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left" vertical="justify" wrapText="1" indent="1"/>
    </xf>
    <xf numFmtId="0" fontId="7" fillId="0" borderId="21" xfId="0" applyFont="1" applyBorder="1" applyAlignment="1">
      <alignment horizontal="left" vertical="justify" wrapText="1" indent="1"/>
    </xf>
    <xf numFmtId="0" fontId="7" fillId="0" borderId="35" xfId="0" applyFont="1" applyBorder="1" applyAlignment="1">
      <alignment horizontal="left" vertical="justify" wrapText="1" indent="1"/>
    </xf>
    <xf numFmtId="0" fontId="9" fillId="0" borderId="22" xfId="0" applyFont="1" applyBorder="1" applyAlignment="1">
      <alignment horizontal="left" vertical="center" wrapText="1" indent="1"/>
    </xf>
    <xf numFmtId="0" fontId="9" fillId="0" borderId="23" xfId="0" applyFont="1" applyBorder="1" applyAlignment="1">
      <alignment horizontal="left" vertical="center" wrapText="1" indent="1"/>
    </xf>
    <xf numFmtId="0" fontId="9" fillId="0" borderId="40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9" fillId="0" borderId="38" xfId="0" applyFont="1" applyBorder="1" applyAlignment="1">
      <alignment horizontal="left" vertical="center" wrapText="1" indent="1"/>
    </xf>
    <xf numFmtId="0" fontId="9" fillId="0" borderId="8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vertical="center" wrapText="1" indent="1"/>
    </xf>
    <xf numFmtId="0" fontId="9" fillId="0" borderId="36" xfId="0" applyFont="1" applyBorder="1" applyAlignment="1">
      <alignment horizontal="left" vertical="center" wrapText="1" indent="1"/>
    </xf>
    <xf numFmtId="0" fontId="11" fillId="0" borderId="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0" fontId="11" fillId="0" borderId="41" xfId="0" applyFont="1" applyBorder="1" applyAlignment="1" applyProtection="1">
      <alignment horizontal="center"/>
      <protection locked="0"/>
    </xf>
    <xf numFmtId="0" fontId="11" fillId="0" borderId="9" xfId="0" applyFont="1" applyBorder="1" applyAlignment="1" applyProtection="1">
      <alignment horizontal="center"/>
      <protection locked="0"/>
    </xf>
    <xf numFmtId="49" fontId="6" fillId="0" borderId="7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horizontal="left"/>
    </xf>
    <xf numFmtId="0" fontId="11" fillId="0" borderId="5" xfId="0" applyFont="1" applyBorder="1"/>
    <xf numFmtId="0" fontId="11" fillId="0" borderId="6" xfId="0" applyFont="1" applyBorder="1"/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16" fillId="0" borderId="0" xfId="0" applyFont="1"/>
    <xf numFmtId="0" fontId="6" fillId="0" borderId="0" xfId="0" applyFont="1" applyAlignment="1">
      <alignment horizontal="left" vertical="center" wrapText="1"/>
    </xf>
    <xf numFmtId="0" fontId="18" fillId="0" borderId="0" xfId="0" applyFont="1" applyAlignment="1">
      <alignment wrapText="1"/>
    </xf>
    <xf numFmtId="0" fontId="6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0" fontId="9" fillId="0" borderId="11" xfId="0" applyFont="1" applyBorder="1" applyAlignment="1">
      <alignment horizontal="right" vertical="center"/>
    </xf>
    <xf numFmtId="0" fontId="21" fillId="0" borderId="11" xfId="0" applyFont="1" applyBorder="1" applyAlignment="1">
      <alignment horizontal="center"/>
    </xf>
    <xf numFmtId="0" fontId="23" fillId="0" borderId="0" xfId="0" applyFont="1" applyAlignment="1">
      <alignment horizontal="center" wrapText="1"/>
    </xf>
    <xf numFmtId="0" fontId="11" fillId="0" borderId="0" xfId="0" applyFont="1" applyAlignment="1">
      <alignment horizontal="center" vertical="top" wrapText="1"/>
    </xf>
    <xf numFmtId="0" fontId="24" fillId="0" borderId="2" xfId="0" applyFont="1" applyBorder="1" applyAlignment="1">
      <alignment horizontal="center"/>
    </xf>
    <xf numFmtId="0" fontId="6" fillId="0" borderId="3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justify" wrapText="1" indent="1"/>
    </xf>
    <xf numFmtId="0" fontId="7" fillId="0" borderId="6" xfId="0" applyFont="1" applyBorder="1" applyAlignment="1">
      <alignment horizontal="left" vertical="justify" wrapText="1" indent="1"/>
    </xf>
    <xf numFmtId="0" fontId="7" fillId="0" borderId="33" xfId="0" applyFont="1" applyBorder="1" applyAlignment="1">
      <alignment horizontal="left" vertical="justify" wrapText="1" indent="1"/>
    </xf>
    <xf numFmtId="0" fontId="6" fillId="0" borderId="0" xfId="0" applyFont="1" applyAlignment="1">
      <alignment vertical="center"/>
    </xf>
    <xf numFmtId="165" fontId="11" fillId="0" borderId="34" xfId="0" applyNumberFormat="1" applyFont="1" applyBorder="1" applyAlignment="1">
      <alignment horizontal="center"/>
    </xf>
    <xf numFmtId="165" fontId="11" fillId="0" borderId="6" xfId="0" applyNumberFormat="1" applyFont="1" applyBorder="1" applyAlignment="1">
      <alignment horizontal="center"/>
    </xf>
    <xf numFmtId="165" fontId="11" fillId="0" borderId="33" xfId="0" applyNumberFormat="1" applyFont="1" applyBorder="1" applyAlignment="1">
      <alignment horizontal="center"/>
    </xf>
    <xf numFmtId="49" fontId="11" fillId="0" borderId="34" xfId="0" applyNumberFormat="1" applyFont="1" applyBorder="1" applyAlignment="1">
      <alignment horizontal="left"/>
    </xf>
    <xf numFmtId="49" fontId="11" fillId="0" borderId="6" xfId="0" applyNumberFormat="1" applyFont="1" applyBorder="1" applyAlignment="1">
      <alignment horizontal="left"/>
    </xf>
    <xf numFmtId="49" fontId="11" fillId="0" borderId="33" xfId="0" applyNumberFormat="1" applyFont="1" applyBorder="1" applyAlignment="1">
      <alignment horizontal="left"/>
    </xf>
    <xf numFmtId="49" fontId="11" fillId="0" borderId="5" xfId="0" applyNumberFormat="1" applyFont="1" applyBorder="1" applyAlignment="1">
      <alignment horizontal="left"/>
    </xf>
    <xf numFmtId="0" fontId="14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9" fillId="0" borderId="0" xfId="0" applyFont="1" applyAlignment="1">
      <alignment horizontal="center" shrinkToFit="1"/>
    </xf>
    <xf numFmtId="0" fontId="9" fillId="0" borderId="0" xfId="0" applyFont="1" applyAlignment="1">
      <alignment horizontal="left" vertical="top" shrinkToFit="1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34" fillId="0" borderId="5" xfId="37" applyBorder="1"/>
    <xf numFmtId="0" fontId="34" fillId="0" borderId="6" xfId="37" applyBorder="1"/>
    <xf numFmtId="0" fontId="34" fillId="0" borderId="7" xfId="37" applyBorder="1"/>
    <xf numFmtId="0" fontId="53" fillId="0" borderId="5" xfId="37" applyFont="1" applyBorder="1"/>
    <xf numFmtId="0" fontId="53" fillId="0" borderId="6" xfId="37" applyFont="1" applyBorder="1"/>
    <xf numFmtId="0" fontId="53" fillId="0" borderId="7" xfId="37" applyFont="1" applyBorder="1"/>
    <xf numFmtId="0" fontId="53" fillId="0" borderId="5" xfId="37" applyFont="1" applyBorder="1" applyAlignment="1">
      <alignment wrapText="1"/>
    </xf>
    <xf numFmtId="0" fontId="56" fillId="0" borderId="6" xfId="37" applyFont="1" applyBorder="1" applyAlignment="1">
      <alignment wrapText="1"/>
    </xf>
    <xf numFmtId="0" fontId="49" fillId="0" borderId="11" xfId="37" applyFont="1" applyBorder="1" applyAlignment="1">
      <alignment vertical="center" wrapText="1"/>
    </xf>
    <xf numFmtId="0" fontId="34" fillId="0" borderId="11" xfId="37" applyBorder="1"/>
    <xf numFmtId="0" fontId="53" fillId="0" borderId="11" xfId="37" applyFont="1" applyBorder="1" applyAlignment="1">
      <alignment wrapText="1"/>
    </xf>
    <xf numFmtId="0" fontId="56" fillId="0" borderId="11" xfId="37" applyFont="1" applyBorder="1" applyAlignment="1">
      <alignment wrapText="1"/>
    </xf>
    <xf numFmtId="0" fontId="34" fillId="0" borderId="0" xfId="37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906780</xdr:colOff>
      <xdr:row>108</xdr:row>
      <xdr:rowOff>209550</xdr:rowOff>
    </xdr:from>
    <xdr:ext cx="184731" cy="27435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157ABC6-6BA4-DE1A-E15B-B5F867518F15}"/>
            </a:ext>
          </a:extLst>
        </xdr:cNvPr>
        <xdr:cNvSpPr txBox="1"/>
      </xdr:nvSpPr>
      <xdr:spPr>
        <a:xfrm>
          <a:off x="3105150" y="2398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2"/>
  <sheetViews>
    <sheetView showGridLines="0" tabSelected="1" topLeftCell="A28" zoomScale="110" zoomScaleNormal="110" workbookViewId="0">
      <selection activeCell="D43" sqref="D43:H46"/>
    </sheetView>
  </sheetViews>
  <sheetFormatPr defaultRowHeight="13.2" x14ac:dyDescent="0.25"/>
  <cols>
    <col min="1" max="1" width="1.88671875" style="1" customWidth="1"/>
    <col min="2" max="2" width="10.88671875" customWidth="1"/>
    <col min="3" max="3" width="13.109375" customWidth="1"/>
    <col min="5" max="5" width="27.6640625" customWidth="1"/>
    <col min="6" max="6" width="16.6640625" customWidth="1"/>
    <col min="7" max="7" width="7.44140625" customWidth="1"/>
    <col min="8" max="8" width="22.109375" customWidth="1"/>
    <col min="9" max="9" width="12.6640625" customWidth="1"/>
    <col min="10" max="10" width="17" customWidth="1"/>
    <col min="11" max="11" width="16.6640625" customWidth="1"/>
    <col min="12" max="12" width="11.109375" customWidth="1"/>
  </cols>
  <sheetData>
    <row r="1" spans="1:13" ht="11.25" customHeight="1" x14ac:dyDescent="0.25">
      <c r="A1" s="152" t="s">
        <v>0</v>
      </c>
      <c r="B1" s="153"/>
      <c r="C1" s="153"/>
      <c r="D1" s="152"/>
      <c r="E1" s="152"/>
      <c r="F1" s="152"/>
      <c r="G1" s="152"/>
      <c r="H1" s="152"/>
      <c r="I1" s="152"/>
      <c r="J1" s="152"/>
      <c r="K1" s="152"/>
      <c r="L1" s="154"/>
      <c r="M1" s="155"/>
    </row>
    <row r="2" spans="1:13" ht="82.5" customHeight="1" thickBot="1" x14ac:dyDescent="0.3">
      <c r="A2" s="3"/>
      <c r="B2" s="203" t="s">
        <v>1</v>
      </c>
      <c r="C2" s="203"/>
      <c r="D2" s="203"/>
      <c r="E2" s="204"/>
      <c r="F2" s="205" t="s">
        <v>2</v>
      </c>
      <c r="G2" s="206"/>
      <c r="H2" s="207"/>
      <c r="I2" s="208" t="s">
        <v>3</v>
      </c>
      <c r="J2" s="209"/>
      <c r="K2" s="210"/>
      <c r="L2" s="8"/>
      <c r="M2" s="7"/>
    </row>
    <row r="3" spans="1:13" ht="6.75" customHeight="1" x14ac:dyDescent="0.25">
      <c r="B3" s="9"/>
      <c r="C3" s="9"/>
      <c r="D3" s="9"/>
      <c r="E3" s="9"/>
      <c r="F3" s="6"/>
      <c r="G3" s="6"/>
      <c r="H3" s="11"/>
      <c r="I3" s="211" t="s">
        <v>4</v>
      </c>
      <c r="J3" s="212"/>
      <c r="K3" s="213"/>
      <c r="L3" s="8"/>
      <c r="M3" s="7"/>
    </row>
    <row r="4" spans="1:13" ht="15.75" customHeight="1" x14ac:dyDescent="0.25">
      <c r="A4" s="1" t="s">
        <v>0</v>
      </c>
      <c r="B4" s="13" t="s">
        <v>5</v>
      </c>
      <c r="C4" s="13"/>
      <c r="D4" s="12"/>
      <c r="E4" s="12"/>
      <c r="F4" s="15"/>
      <c r="G4" s="15"/>
      <c r="H4" s="16"/>
      <c r="I4" s="214"/>
      <c r="J4" s="215"/>
      <c r="K4" s="216"/>
      <c r="L4" s="8"/>
      <c r="M4" s="7"/>
    </row>
    <row r="5" spans="1:13" ht="19.5" customHeight="1" x14ac:dyDescent="0.25">
      <c r="A5" s="1" t="s">
        <v>0</v>
      </c>
      <c r="B5" s="13" t="s">
        <v>6</v>
      </c>
      <c r="C5" s="13"/>
      <c r="D5" s="13"/>
      <c r="E5" s="13"/>
      <c r="F5" s="15"/>
      <c r="G5" s="15"/>
      <c r="H5" s="16"/>
      <c r="I5" s="214"/>
      <c r="J5" s="215"/>
      <c r="K5" s="216"/>
      <c r="L5" s="8"/>
      <c r="M5" s="7"/>
    </row>
    <row r="6" spans="1:13" s="14" customFormat="1" ht="25.5" customHeight="1" x14ac:dyDescent="0.3">
      <c r="A6" s="19" t="s">
        <v>7</v>
      </c>
      <c r="B6" s="20"/>
      <c r="C6" s="20"/>
      <c r="D6" s="220"/>
      <c r="E6" s="221"/>
      <c r="F6" s="22" t="s">
        <v>8</v>
      </c>
      <c r="G6" s="23"/>
      <c r="H6" s="24"/>
      <c r="I6" s="214"/>
      <c r="J6" s="215"/>
      <c r="K6" s="216"/>
      <c r="L6" s="25"/>
      <c r="M6" s="27"/>
    </row>
    <row r="7" spans="1:13" s="14" customFormat="1" ht="7.5" customHeight="1" x14ac:dyDescent="0.3">
      <c r="A7" s="28"/>
      <c r="B7" s="29"/>
      <c r="C7" s="29"/>
      <c r="E7" s="30"/>
      <c r="F7" s="30"/>
      <c r="G7" s="31"/>
      <c r="H7" s="32"/>
      <c r="I7" s="217"/>
      <c r="J7" s="218"/>
      <c r="K7" s="219"/>
      <c r="L7" s="33"/>
      <c r="M7" s="27"/>
    </row>
    <row r="8" spans="1:13" s="14" customFormat="1" ht="32.25" customHeight="1" x14ac:dyDescent="0.3">
      <c r="A8" s="34" t="s">
        <v>9</v>
      </c>
      <c r="B8" s="35"/>
      <c r="C8" s="36"/>
      <c r="D8" s="222"/>
      <c r="E8" s="223"/>
      <c r="F8" s="223"/>
      <c r="G8" s="223"/>
      <c r="H8" s="224"/>
      <c r="I8" s="225" t="s">
        <v>10</v>
      </c>
      <c r="J8" s="226"/>
      <c r="K8" s="226"/>
      <c r="L8" s="38"/>
      <c r="M8" s="26"/>
    </row>
    <row r="9" spans="1:13" s="14" customFormat="1" ht="32.25" customHeight="1" x14ac:dyDescent="0.3">
      <c r="A9" s="34" t="s">
        <v>11</v>
      </c>
      <c r="B9" s="35"/>
      <c r="C9" s="36"/>
      <c r="D9" s="222"/>
      <c r="E9" s="223"/>
      <c r="F9" s="223"/>
      <c r="G9" s="223"/>
      <c r="H9" s="227"/>
      <c r="I9" s="17"/>
      <c r="L9" s="39"/>
      <c r="M9" s="39"/>
    </row>
    <row r="10" spans="1:13" s="14" customFormat="1" ht="37.5" customHeight="1" x14ac:dyDescent="0.3">
      <c r="A10" s="34" t="s">
        <v>12</v>
      </c>
      <c r="B10" s="35"/>
      <c r="C10" s="36"/>
      <c r="D10" s="222"/>
      <c r="E10" s="223"/>
      <c r="F10" s="223"/>
      <c r="G10" s="223"/>
      <c r="H10" s="224"/>
      <c r="I10" s="40"/>
      <c r="L10" s="26"/>
      <c r="M10" s="26"/>
    </row>
    <row r="11" spans="1:13" ht="10.5" customHeight="1" x14ac:dyDescent="0.25">
      <c r="A11"/>
    </row>
    <row r="12" spans="1:13" ht="15.75" customHeight="1" x14ac:dyDescent="0.3">
      <c r="A12"/>
      <c r="B12" s="41" t="s">
        <v>13</v>
      </c>
      <c r="C12" s="41"/>
      <c r="D12" s="41"/>
      <c r="E12" s="41"/>
      <c r="H12" s="2"/>
      <c r="I12" s="228"/>
      <c r="J12" s="228"/>
      <c r="K12" s="228"/>
    </row>
    <row r="13" spans="1:13" ht="23.25" customHeight="1" x14ac:dyDescent="0.25">
      <c r="A13"/>
      <c r="B13" s="44" t="s">
        <v>14</v>
      </c>
      <c r="C13" s="23"/>
      <c r="D13" s="23"/>
      <c r="E13" s="23"/>
      <c r="F13" s="45" t="s">
        <v>15</v>
      </c>
      <c r="G13" s="46"/>
      <c r="H13" s="47" t="s">
        <v>0</v>
      </c>
      <c r="I13" s="48"/>
      <c r="J13" s="48"/>
      <c r="K13" s="49"/>
    </row>
    <row r="14" spans="1:13" ht="23.25" customHeight="1" x14ac:dyDescent="0.25">
      <c r="A14"/>
      <c r="B14" s="44" t="s">
        <v>16</v>
      </c>
      <c r="C14" s="23"/>
      <c r="D14" s="23"/>
      <c r="E14" s="23"/>
      <c r="F14" s="50" t="s">
        <v>17</v>
      </c>
      <c r="G14" s="20"/>
      <c r="H14" s="51"/>
      <c r="I14" s="52"/>
      <c r="J14" s="52"/>
      <c r="K14" s="49"/>
    </row>
    <row r="15" spans="1:13" ht="23.25" customHeight="1" x14ac:dyDescent="0.25">
      <c r="A15"/>
      <c r="B15" s="44" t="s">
        <v>18</v>
      </c>
      <c r="C15" s="23"/>
      <c r="D15" s="23"/>
      <c r="E15" s="23"/>
      <c r="F15" s="53" t="s">
        <v>19</v>
      </c>
      <c r="G15" s="54"/>
      <c r="H15" s="55"/>
      <c r="I15" s="48"/>
      <c r="J15" s="48"/>
    </row>
    <row r="16" spans="1:13" ht="13.5" customHeight="1" x14ac:dyDescent="0.25">
      <c r="A16"/>
      <c r="B16" s="18"/>
      <c r="C16" s="18"/>
      <c r="D16" s="18"/>
      <c r="E16" s="18"/>
      <c r="F16" s="18"/>
      <c r="G16" s="56"/>
      <c r="H16" s="58"/>
    </row>
    <row r="17" spans="1:10" ht="15" customHeight="1" x14ac:dyDescent="0.3">
      <c r="A17"/>
      <c r="B17" s="229" t="s">
        <v>20</v>
      </c>
      <c r="C17" s="229"/>
      <c r="D17" s="229"/>
      <c r="E17" s="229"/>
      <c r="F17" s="229"/>
      <c r="G17" s="229"/>
      <c r="H17" s="229"/>
    </row>
    <row r="18" spans="1:10" ht="24" customHeight="1" x14ac:dyDescent="0.25">
      <c r="A18"/>
      <c r="B18" s="19" t="s">
        <v>21</v>
      </c>
      <c r="C18" s="20"/>
      <c r="D18" s="20"/>
      <c r="E18" s="20"/>
      <c r="F18" s="53" t="s">
        <v>22</v>
      </c>
      <c r="G18" s="60" t="s">
        <v>0</v>
      </c>
      <c r="H18" s="61"/>
      <c r="I18" s="52"/>
      <c r="J18" s="52"/>
    </row>
    <row r="19" spans="1:10" ht="6.75" customHeight="1" x14ac:dyDescent="0.25">
      <c r="A19"/>
      <c r="C19" s="57"/>
      <c r="D19" s="62"/>
      <c r="E19" s="62"/>
      <c r="F19" s="63"/>
      <c r="G19" s="63"/>
      <c r="H19" s="62"/>
    </row>
    <row r="20" spans="1:10" ht="16.8" x14ac:dyDescent="0.3">
      <c r="A20"/>
      <c r="B20" s="41" t="s">
        <v>23</v>
      </c>
      <c r="C20" s="41"/>
      <c r="D20" s="57"/>
      <c r="E20" s="57"/>
      <c r="F20" s="57"/>
      <c r="G20" s="63"/>
      <c r="H20" s="58"/>
    </row>
    <row r="21" spans="1:10" ht="2.25" customHeight="1" x14ac:dyDescent="0.25">
      <c r="A21"/>
      <c r="B21" s="64"/>
      <c r="C21" s="57"/>
      <c r="D21" s="57"/>
      <c r="E21" s="57"/>
      <c r="F21" s="57"/>
      <c r="G21" s="63"/>
      <c r="H21" s="58"/>
    </row>
    <row r="22" spans="1:10" ht="23.25" customHeight="1" x14ac:dyDescent="0.25">
      <c r="A22"/>
      <c r="B22" s="65" t="s">
        <v>24</v>
      </c>
      <c r="C22" s="66"/>
      <c r="D22" s="67"/>
      <c r="E22" s="67"/>
      <c r="F22" s="68" t="s">
        <v>25</v>
      </c>
      <c r="G22" s="69"/>
      <c r="H22" s="70"/>
      <c r="I22" s="48"/>
      <c r="J22" s="48"/>
    </row>
    <row r="23" spans="1:10" ht="23.25" customHeight="1" x14ac:dyDescent="0.25">
      <c r="A23"/>
      <c r="B23" s="230" t="s">
        <v>26</v>
      </c>
      <c r="C23" s="231"/>
      <c r="D23" s="231"/>
      <c r="E23" s="231"/>
      <c r="F23" s="231"/>
      <c r="G23" s="60"/>
      <c r="H23" s="60"/>
      <c r="I23" s="71"/>
      <c r="J23" s="52"/>
    </row>
    <row r="24" spans="1:10" ht="23.25" customHeight="1" x14ac:dyDescent="0.25">
      <c r="A24"/>
      <c r="B24" s="14"/>
      <c r="C24" s="57"/>
      <c r="D24" s="52"/>
      <c r="E24" s="52"/>
      <c r="F24" s="52"/>
      <c r="G24" s="52"/>
      <c r="H24" s="52"/>
      <c r="I24" s="52"/>
      <c r="J24" s="52"/>
    </row>
    <row r="25" spans="1:10" ht="17.25" customHeight="1" x14ac:dyDescent="0.25">
      <c r="A25"/>
    </row>
    <row r="26" spans="1:10" ht="16.5" customHeight="1" thickBot="1" x14ac:dyDescent="0.35">
      <c r="B26" s="41" t="s">
        <v>27</v>
      </c>
      <c r="C26" s="41"/>
      <c r="D26" s="41"/>
      <c r="E26" s="41"/>
      <c r="F26" s="72"/>
      <c r="I26" s="73"/>
      <c r="J26" s="74"/>
    </row>
    <row r="27" spans="1:10" ht="21" customHeight="1" x14ac:dyDescent="0.25">
      <c r="B27" s="56" t="s">
        <v>28</v>
      </c>
      <c r="C27" s="202" t="s">
        <v>29</v>
      </c>
      <c r="D27" s="202"/>
      <c r="E27" s="202"/>
      <c r="F27" s="202"/>
      <c r="G27" s="202"/>
      <c r="H27" s="202"/>
      <c r="I27" s="56">
        <v>1.1200000000000001</v>
      </c>
      <c r="J27" s="160" t="s">
        <v>0</v>
      </c>
    </row>
    <row r="28" spans="1:10" ht="21" customHeight="1" x14ac:dyDescent="0.25">
      <c r="B28" s="56" t="s">
        <v>30</v>
      </c>
      <c r="C28" s="202" t="s">
        <v>31</v>
      </c>
      <c r="D28" s="202"/>
      <c r="E28" s="202"/>
      <c r="F28" s="202"/>
      <c r="G28" s="202"/>
      <c r="H28" s="202"/>
      <c r="I28" s="56">
        <v>1.1299999999999999</v>
      </c>
      <c r="J28" s="75"/>
    </row>
    <row r="29" spans="1:10" ht="21" customHeight="1" x14ac:dyDescent="0.3">
      <c r="B29" s="76" t="s">
        <v>32</v>
      </c>
      <c r="C29" s="202" t="s">
        <v>33</v>
      </c>
      <c r="D29" s="202"/>
      <c r="E29" s="202"/>
      <c r="F29" s="202"/>
      <c r="G29" s="202"/>
      <c r="H29" s="202"/>
      <c r="I29" s="77" t="s">
        <v>34</v>
      </c>
      <c r="J29" s="75" t="s">
        <v>0</v>
      </c>
    </row>
    <row r="30" spans="1:10" ht="21" customHeight="1" x14ac:dyDescent="0.25">
      <c r="B30" s="56" t="s">
        <v>35</v>
      </c>
      <c r="C30" s="202" t="s">
        <v>36</v>
      </c>
      <c r="D30" s="202"/>
      <c r="E30" s="202"/>
      <c r="F30" s="202"/>
      <c r="G30" s="202"/>
      <c r="H30" s="202"/>
      <c r="I30" s="56">
        <v>1.1499999999999999</v>
      </c>
      <c r="J30" s="75" t="s">
        <v>0</v>
      </c>
    </row>
    <row r="31" spans="1:10" ht="21" customHeight="1" x14ac:dyDescent="0.3">
      <c r="B31" s="78" t="s">
        <v>37</v>
      </c>
      <c r="C31" s="202" t="s">
        <v>38</v>
      </c>
      <c r="D31" s="202"/>
      <c r="E31" s="202"/>
      <c r="F31" s="202"/>
      <c r="G31" s="202"/>
      <c r="H31" s="202"/>
      <c r="I31" s="77" t="s">
        <v>39</v>
      </c>
      <c r="J31" s="75" t="s">
        <v>0</v>
      </c>
    </row>
    <row r="32" spans="1:10" ht="21" customHeight="1" x14ac:dyDescent="0.25">
      <c r="B32" s="78" t="s">
        <v>40</v>
      </c>
      <c r="C32" s="202" t="s">
        <v>41</v>
      </c>
      <c r="D32" s="202"/>
      <c r="E32" s="202"/>
      <c r="F32" s="202"/>
      <c r="G32" s="202"/>
      <c r="H32" s="202"/>
      <c r="I32" s="56">
        <v>1.17</v>
      </c>
      <c r="J32" s="75" t="s">
        <v>0</v>
      </c>
    </row>
    <row r="33" spans="1:11" ht="21" customHeight="1" x14ac:dyDescent="0.3">
      <c r="B33" s="56" t="s">
        <v>42</v>
      </c>
      <c r="C33" s="202" t="s">
        <v>43</v>
      </c>
      <c r="D33" s="202"/>
      <c r="E33" s="202"/>
      <c r="F33" s="202"/>
      <c r="G33" s="202"/>
      <c r="H33" s="202"/>
      <c r="I33" s="77" t="s">
        <v>44</v>
      </c>
      <c r="J33" s="79"/>
    </row>
    <row r="34" spans="1:11" ht="21" customHeight="1" x14ac:dyDescent="0.25">
      <c r="B34" s="78" t="s">
        <v>45</v>
      </c>
      <c r="C34" s="233" t="s">
        <v>46</v>
      </c>
      <c r="D34" s="233"/>
      <c r="E34" s="233"/>
      <c r="F34" s="233"/>
      <c r="G34" s="233"/>
      <c r="H34" s="233"/>
      <c r="I34" s="56">
        <v>1.19</v>
      </c>
      <c r="J34" s="79"/>
    </row>
    <row r="35" spans="1:11" ht="21" customHeight="1" x14ac:dyDescent="0.25">
      <c r="B35" s="78" t="s">
        <v>47</v>
      </c>
      <c r="C35" s="80" t="s">
        <v>48</v>
      </c>
      <c r="D35" s="80"/>
      <c r="E35" s="80"/>
      <c r="F35" s="80"/>
      <c r="G35" s="80"/>
      <c r="H35" s="80"/>
      <c r="I35" s="56" t="s">
        <v>49</v>
      </c>
      <c r="J35" s="79"/>
    </row>
    <row r="36" spans="1:11" ht="21" customHeight="1" x14ac:dyDescent="0.25">
      <c r="B36" s="78" t="s">
        <v>50</v>
      </c>
      <c r="C36" s="202" t="s">
        <v>51</v>
      </c>
      <c r="D36" s="202"/>
      <c r="E36" s="202"/>
      <c r="F36" s="202"/>
      <c r="G36" s="202"/>
      <c r="H36" s="202"/>
      <c r="I36" s="197">
        <v>1.21</v>
      </c>
      <c r="J36" s="79" t="s">
        <v>0</v>
      </c>
    </row>
    <row r="37" spans="1:11" ht="21" customHeight="1" x14ac:dyDescent="0.25">
      <c r="B37" s="78" t="s">
        <v>52</v>
      </c>
      <c r="C37" s="57" t="s">
        <v>53</v>
      </c>
      <c r="D37" s="57"/>
      <c r="E37" s="57"/>
      <c r="F37" s="57"/>
      <c r="G37" s="57"/>
      <c r="H37" s="57"/>
      <c r="I37" s="56" t="s">
        <v>54</v>
      </c>
      <c r="J37" s="79"/>
    </row>
    <row r="38" spans="1:11" ht="21" customHeight="1" x14ac:dyDescent="0.3">
      <c r="B38" s="81" t="s">
        <v>55</v>
      </c>
      <c r="C38" s="234" t="s">
        <v>56</v>
      </c>
      <c r="D38" s="234"/>
      <c r="E38" s="234"/>
      <c r="F38" s="234"/>
      <c r="G38" s="234"/>
      <c r="H38" s="234"/>
      <c r="I38" s="83">
        <v>1.23</v>
      </c>
      <c r="J38" s="84">
        <f>SUM(J27:J37)</f>
        <v>0</v>
      </c>
    </row>
    <row r="39" spans="1:11" ht="9" hidden="1" customHeight="1" x14ac:dyDescent="0.3">
      <c r="B39" s="10"/>
      <c r="C39" s="57"/>
      <c r="D39" s="57"/>
      <c r="E39" s="57"/>
      <c r="F39" s="57"/>
      <c r="G39" s="57"/>
      <c r="H39" s="57"/>
      <c r="I39" s="83"/>
      <c r="J39" s="85"/>
    </row>
    <row r="40" spans="1:11" s="5" customFormat="1" ht="9.75" customHeight="1" x14ac:dyDescent="0.25">
      <c r="A40" s="86"/>
      <c r="B40" s="235"/>
      <c r="C40" s="235"/>
      <c r="D40" s="235"/>
      <c r="E40" s="235"/>
      <c r="F40" s="235"/>
      <c r="G40" s="235"/>
      <c r="H40" s="235"/>
      <c r="I40" s="235"/>
      <c r="J40" s="87"/>
    </row>
    <row r="41" spans="1:11" ht="10.5" hidden="1" customHeight="1" x14ac:dyDescent="0.25">
      <c r="A41" s="88"/>
      <c r="B41" s="89"/>
      <c r="C41" s="2"/>
      <c r="D41" s="2"/>
      <c r="E41" s="2"/>
      <c r="F41" s="2"/>
      <c r="G41" s="2"/>
      <c r="H41" s="2"/>
      <c r="I41" s="90"/>
      <c r="J41" s="91"/>
    </row>
    <row r="42" spans="1:11" ht="24.75" customHeight="1" thickBot="1" x14ac:dyDescent="0.3">
      <c r="B42" s="92" t="s">
        <v>57</v>
      </c>
      <c r="C42" s="92"/>
      <c r="D42" s="92"/>
      <c r="E42" s="92"/>
      <c r="I42" s="93"/>
      <c r="J42" s="94"/>
    </row>
    <row r="43" spans="1:11" ht="21" customHeight="1" thickBot="1" x14ac:dyDescent="0.35">
      <c r="B43" s="10" t="s">
        <v>58</v>
      </c>
      <c r="C43" s="10"/>
      <c r="D43" s="236" t="s">
        <v>408</v>
      </c>
      <c r="E43" s="236"/>
      <c r="F43" s="236"/>
      <c r="G43" s="236"/>
      <c r="H43" s="236"/>
      <c r="I43" s="83">
        <v>1.24</v>
      </c>
      <c r="J43" s="161">
        <f>IF(J38&lt;5000,0,IF(J38&lt;100000,J38*0.005,IF(J38&gt;100000,J38*0.006)))</f>
        <v>0</v>
      </c>
    </row>
    <row r="44" spans="1:11" ht="16.5" customHeight="1" x14ac:dyDescent="0.3">
      <c r="B44" s="10"/>
      <c r="C44" s="10"/>
      <c r="D44" s="236"/>
      <c r="E44" s="236"/>
      <c r="F44" s="236"/>
      <c r="G44" s="236"/>
      <c r="H44" s="236"/>
      <c r="I44" s="57"/>
    </row>
    <row r="45" spans="1:11" ht="18.75" customHeight="1" x14ac:dyDescent="0.3">
      <c r="B45" s="10"/>
      <c r="C45" s="10"/>
      <c r="D45" s="236"/>
      <c r="E45" s="236"/>
      <c r="F45" s="236"/>
      <c r="G45" s="236"/>
      <c r="H45" s="236"/>
      <c r="I45" s="57"/>
    </row>
    <row r="46" spans="1:11" ht="15.75" customHeight="1" x14ac:dyDescent="0.25">
      <c r="B46" s="82"/>
      <c r="C46" s="82"/>
      <c r="D46" s="236"/>
      <c r="E46" s="236"/>
      <c r="F46" s="236"/>
      <c r="G46" s="236"/>
      <c r="H46" s="236"/>
      <c r="I46" s="82"/>
    </row>
    <row r="47" spans="1:11" ht="15.75" customHeight="1" x14ac:dyDescent="0.25">
      <c r="A47"/>
      <c r="B47" s="82"/>
      <c r="C47" s="82"/>
      <c r="D47" s="82"/>
      <c r="E47" s="82"/>
      <c r="F47" s="82"/>
      <c r="G47" s="82"/>
      <c r="H47" s="82"/>
      <c r="I47" s="82"/>
    </row>
    <row r="48" spans="1:11" ht="9.75" customHeight="1" x14ac:dyDescent="0.25">
      <c r="A48" s="95"/>
      <c r="B48" s="42"/>
      <c r="I48" s="93"/>
      <c r="J48" s="95"/>
      <c r="K48" s="95"/>
    </row>
    <row r="49" spans="1:11" ht="13.5" customHeight="1" x14ac:dyDescent="0.3">
      <c r="A49"/>
      <c r="B49" s="10" t="s">
        <v>59</v>
      </c>
      <c r="C49" s="10"/>
      <c r="D49" s="10"/>
      <c r="E49" s="10"/>
      <c r="I49" s="73"/>
      <c r="J49" s="96"/>
    </row>
    <row r="50" spans="1:11" ht="5.25" customHeight="1" x14ac:dyDescent="0.25">
      <c r="A50"/>
      <c r="B50" s="156"/>
      <c r="C50" s="97"/>
      <c r="I50" s="73"/>
      <c r="J50" s="96"/>
    </row>
    <row r="51" spans="1:11" ht="16.5" customHeight="1" x14ac:dyDescent="0.25">
      <c r="A51"/>
      <c r="B51" s="42"/>
      <c r="C51" s="237" t="s">
        <v>60</v>
      </c>
      <c r="D51" s="238"/>
      <c r="E51" s="238"/>
      <c r="F51" s="238"/>
      <c r="G51" s="238"/>
      <c r="H51" s="238"/>
      <c r="I51" s="238"/>
      <c r="J51" s="239"/>
      <c r="K51" s="82"/>
    </row>
    <row r="52" spans="1:11" ht="16.5" customHeight="1" x14ac:dyDescent="0.25">
      <c r="A52"/>
      <c r="B52" s="42"/>
      <c r="C52" s="240" t="s">
        <v>61</v>
      </c>
      <c r="D52" s="232"/>
      <c r="E52" s="232"/>
      <c r="F52" s="232"/>
      <c r="G52" s="232"/>
      <c r="H52" s="232"/>
      <c r="I52" s="232"/>
      <c r="J52" s="241"/>
      <c r="K52" s="82"/>
    </row>
    <row r="53" spans="1:11" ht="16.5" customHeight="1" x14ac:dyDescent="0.25">
      <c r="A53"/>
      <c r="B53" s="42"/>
      <c r="C53" s="242" t="s">
        <v>62</v>
      </c>
      <c r="D53" s="243"/>
      <c r="E53" s="243"/>
      <c r="F53" s="243"/>
      <c r="G53" s="243"/>
      <c r="H53" s="243"/>
      <c r="I53" s="243"/>
      <c r="J53" s="244"/>
      <c r="K53" s="82"/>
    </row>
    <row r="54" spans="1:11" ht="1.5" customHeight="1" x14ac:dyDescent="0.25">
      <c r="A54"/>
      <c r="B54" s="42"/>
      <c r="C54" s="82" t="s">
        <v>63</v>
      </c>
      <c r="D54" s="82"/>
      <c r="E54" s="82"/>
      <c r="F54" s="82"/>
      <c r="G54" s="82"/>
      <c r="H54" s="82"/>
      <c r="I54" s="82"/>
      <c r="J54" s="98"/>
      <c r="K54" s="82"/>
    </row>
    <row r="55" spans="1:11" ht="18" customHeight="1" x14ac:dyDescent="0.25">
      <c r="A55"/>
      <c r="B55" s="42"/>
      <c r="C55" s="232" t="s">
        <v>64</v>
      </c>
      <c r="D55" s="232"/>
      <c r="E55" s="232"/>
      <c r="F55" s="232"/>
      <c r="G55" s="232"/>
      <c r="H55" s="232"/>
      <c r="I55" s="232"/>
      <c r="J55" s="232"/>
      <c r="K55" s="82"/>
    </row>
    <row r="56" spans="1:11" ht="0.75" customHeight="1" x14ac:dyDescent="0.25">
      <c r="A56"/>
      <c r="B56" s="42"/>
      <c r="I56" s="73"/>
      <c r="J56" s="96"/>
    </row>
    <row r="57" spans="1:11" ht="27.75" customHeight="1" x14ac:dyDescent="0.25">
      <c r="A57"/>
      <c r="B57" s="42"/>
      <c r="C57" s="110" t="s">
        <v>65</v>
      </c>
      <c r="D57" s="245"/>
      <c r="E57" s="246"/>
      <c r="F57" s="246"/>
      <c r="G57" s="246"/>
      <c r="H57" s="246"/>
      <c r="I57" s="246"/>
      <c r="J57" s="247"/>
    </row>
    <row r="58" spans="1:11" ht="16.5" customHeight="1" x14ac:dyDescent="0.25">
      <c r="A58"/>
      <c r="B58" s="42"/>
      <c r="E58" s="99" t="s">
        <v>66</v>
      </c>
      <c r="F58" s="12"/>
      <c r="G58" s="12"/>
      <c r="H58" s="100"/>
      <c r="I58" s="101" t="s">
        <v>67</v>
      </c>
      <c r="J58" s="96"/>
    </row>
    <row r="59" spans="1:11" ht="18.75" customHeight="1" x14ac:dyDescent="0.25">
      <c r="A59"/>
      <c r="B59" s="42"/>
      <c r="C59" s="248" t="s">
        <v>68</v>
      </c>
      <c r="D59" s="248"/>
      <c r="E59" s="249"/>
      <c r="F59" s="249"/>
      <c r="G59" s="157" t="s">
        <v>69</v>
      </c>
      <c r="H59" s="249"/>
      <c r="I59" s="249"/>
      <c r="J59" s="249"/>
    </row>
    <row r="60" spans="1:11" ht="18.75" customHeight="1" x14ac:dyDescent="0.25">
      <c r="A60"/>
      <c r="B60" s="42"/>
      <c r="C60" s="248" t="s">
        <v>70</v>
      </c>
      <c r="D60" s="248"/>
      <c r="E60" s="249"/>
      <c r="F60" s="249"/>
      <c r="G60" s="157" t="s">
        <v>71</v>
      </c>
      <c r="H60" s="249"/>
      <c r="I60" s="249"/>
      <c r="J60" s="249"/>
    </row>
    <row r="61" spans="1:11" s="14" customFormat="1" ht="24.75" customHeight="1" x14ac:dyDescent="0.4">
      <c r="B61" s="250" t="s">
        <v>72</v>
      </c>
      <c r="C61" s="250"/>
      <c r="D61" s="250"/>
      <c r="E61" s="250"/>
      <c r="F61" s="250"/>
      <c r="G61" s="250"/>
      <c r="H61" s="250"/>
      <c r="I61" s="250"/>
      <c r="J61" s="250"/>
      <c r="K61" s="250"/>
    </row>
    <row r="62" spans="1:11" s="102" customFormat="1" ht="34.5" customHeight="1" x14ac:dyDescent="0.25">
      <c r="A62" s="251" t="s">
        <v>73</v>
      </c>
      <c r="B62" s="251"/>
      <c r="C62" s="251"/>
      <c r="D62" s="251"/>
      <c r="E62" s="251"/>
      <c r="F62" s="251"/>
      <c r="G62" s="251"/>
      <c r="H62" s="251"/>
      <c r="I62" s="251"/>
      <c r="J62" s="251"/>
    </row>
    <row r="63" spans="1:11" s="14" customFormat="1" ht="8.25" customHeight="1" x14ac:dyDescent="0.3">
      <c r="B63" s="103"/>
    </row>
    <row r="64" spans="1:11" ht="3.75" customHeight="1" x14ac:dyDescent="0.25">
      <c r="A64" s="252"/>
      <c r="B64" s="252"/>
      <c r="C64" s="252"/>
      <c r="D64" s="252"/>
      <c r="E64" s="252"/>
      <c r="F64" s="252"/>
      <c r="G64" s="252"/>
      <c r="H64" s="252"/>
      <c r="I64" s="252"/>
      <c r="J64" s="252"/>
      <c r="K64" s="252"/>
    </row>
    <row r="65" spans="1:13" ht="76.5" customHeight="1" thickBot="1" x14ac:dyDescent="0.3">
      <c r="A65" s="88"/>
      <c r="B65" s="203" t="s">
        <v>74</v>
      </c>
      <c r="C65" s="203"/>
      <c r="D65" s="203"/>
      <c r="E65" s="204"/>
      <c r="F65" s="253" t="s">
        <v>75</v>
      </c>
      <c r="G65" s="254"/>
      <c r="H65" s="255"/>
      <c r="I65" s="256" t="s">
        <v>76</v>
      </c>
      <c r="J65" s="257"/>
      <c r="K65" s="258"/>
      <c r="L65" s="8"/>
      <c r="M65" s="7"/>
    </row>
    <row r="66" spans="1:13" s="57" customFormat="1" ht="16.5" customHeight="1" x14ac:dyDescent="0.3">
      <c r="A66" s="104"/>
      <c r="B66" s="41" t="s">
        <v>77</v>
      </c>
      <c r="C66" s="41"/>
      <c r="D66" s="105"/>
      <c r="E66" s="105"/>
      <c r="F66" s="105"/>
      <c r="I66" s="63"/>
      <c r="J66" s="58"/>
    </row>
    <row r="67" spans="1:13" s="57" customFormat="1" ht="16.5" customHeight="1" thickBot="1" x14ac:dyDescent="0.35">
      <c r="A67" s="104"/>
      <c r="B67" s="41" t="s">
        <v>78</v>
      </c>
      <c r="C67" s="41"/>
      <c r="D67" s="41"/>
      <c r="E67" s="41"/>
      <c r="F67" s="105"/>
      <c r="I67" s="63"/>
      <c r="J67" s="106"/>
    </row>
    <row r="68" spans="1:13" s="57" customFormat="1" ht="20.25" customHeight="1" x14ac:dyDescent="0.25">
      <c r="A68" s="104"/>
      <c r="B68" s="78" t="s">
        <v>79</v>
      </c>
      <c r="C68" s="202" t="s">
        <v>80</v>
      </c>
      <c r="D68" s="202"/>
      <c r="E68" s="202"/>
      <c r="F68" s="202"/>
      <c r="G68" s="202"/>
      <c r="H68" s="202"/>
      <c r="I68" s="56">
        <v>2.1</v>
      </c>
      <c r="J68" s="158"/>
    </row>
    <row r="69" spans="1:13" s="57" customFormat="1" ht="20.25" customHeight="1" x14ac:dyDescent="0.25">
      <c r="A69" s="104"/>
      <c r="B69" s="78" t="s">
        <v>81</v>
      </c>
      <c r="C69" s="202" t="s">
        <v>82</v>
      </c>
      <c r="D69" s="202"/>
      <c r="E69" s="202"/>
      <c r="F69" s="202"/>
      <c r="G69" s="202"/>
      <c r="H69" s="202"/>
      <c r="I69" s="56">
        <v>2.2000000000000002</v>
      </c>
      <c r="J69" s="79"/>
    </row>
    <row r="70" spans="1:13" s="57" customFormat="1" ht="20.25" customHeight="1" x14ac:dyDescent="0.25">
      <c r="A70" s="104"/>
      <c r="B70" s="78" t="s">
        <v>83</v>
      </c>
      <c r="C70" s="202" t="s">
        <v>84</v>
      </c>
      <c r="D70" s="202"/>
      <c r="E70" s="202"/>
      <c r="F70" s="202"/>
      <c r="G70" s="202"/>
      <c r="H70" s="202"/>
      <c r="I70" s="56">
        <v>2.2999999999999998</v>
      </c>
      <c r="J70" s="79"/>
    </row>
    <row r="71" spans="1:13" s="57" customFormat="1" ht="20.25" customHeight="1" x14ac:dyDescent="0.25">
      <c r="A71" s="104"/>
      <c r="B71" s="78" t="s">
        <v>85</v>
      </c>
      <c r="C71" s="202" t="s">
        <v>86</v>
      </c>
      <c r="D71" s="202"/>
      <c r="E71" s="202"/>
      <c r="F71" s="202"/>
      <c r="G71" s="202"/>
      <c r="H71" s="202"/>
      <c r="I71" s="56" t="s">
        <v>85</v>
      </c>
      <c r="J71" s="79"/>
    </row>
    <row r="72" spans="1:13" s="57" customFormat="1" ht="20.25" customHeight="1" x14ac:dyDescent="0.25">
      <c r="A72" s="104"/>
      <c r="B72" s="78">
        <v>2.5</v>
      </c>
      <c r="C72" s="202" t="s">
        <v>87</v>
      </c>
      <c r="D72" s="202"/>
      <c r="E72" s="202"/>
      <c r="F72" s="202"/>
      <c r="G72" s="202"/>
      <c r="H72" s="202"/>
      <c r="I72" s="56">
        <v>2.5</v>
      </c>
      <c r="J72" s="79" t="s">
        <v>0</v>
      </c>
    </row>
    <row r="73" spans="1:13" s="57" customFormat="1" ht="20.25" customHeight="1" x14ac:dyDescent="0.25">
      <c r="A73" s="104"/>
      <c r="B73" s="78" t="s">
        <v>88</v>
      </c>
      <c r="C73" s="202" t="s">
        <v>89</v>
      </c>
      <c r="D73" s="202"/>
      <c r="E73" s="202"/>
      <c r="F73" s="202"/>
      <c r="G73" s="202"/>
      <c r="H73" s="202"/>
      <c r="I73" s="56" t="s">
        <v>88</v>
      </c>
      <c r="J73" s="79" t="s">
        <v>0</v>
      </c>
    </row>
    <row r="74" spans="1:13" s="57" customFormat="1" ht="20.25" customHeight="1" x14ac:dyDescent="0.25">
      <c r="A74" s="104"/>
      <c r="B74" s="78">
        <v>2.7</v>
      </c>
      <c r="C74" s="202" t="s">
        <v>90</v>
      </c>
      <c r="D74" s="202"/>
      <c r="E74" s="202"/>
      <c r="F74" s="202"/>
      <c r="G74" s="202"/>
      <c r="H74" s="202"/>
      <c r="I74" s="56">
        <v>2.7</v>
      </c>
      <c r="J74" s="79" t="s">
        <v>0</v>
      </c>
    </row>
    <row r="75" spans="1:13" s="57" customFormat="1" ht="20.25" customHeight="1" x14ac:dyDescent="0.25">
      <c r="A75" s="104"/>
      <c r="B75" s="78" t="s">
        <v>91</v>
      </c>
      <c r="C75" s="202" t="s">
        <v>92</v>
      </c>
      <c r="D75" s="202"/>
      <c r="E75" s="202"/>
      <c r="F75" s="202"/>
      <c r="G75" s="202"/>
      <c r="H75" s="202"/>
      <c r="I75" s="56" t="s">
        <v>91</v>
      </c>
      <c r="J75" s="79" t="s">
        <v>0</v>
      </c>
    </row>
    <row r="76" spans="1:13" s="57" customFormat="1" ht="20.25" customHeight="1" x14ac:dyDescent="0.25">
      <c r="A76" s="104"/>
      <c r="B76" s="78">
        <v>2.9</v>
      </c>
      <c r="C76" s="202" t="s">
        <v>93</v>
      </c>
      <c r="D76" s="202"/>
      <c r="E76" s="202"/>
      <c r="F76" s="202"/>
      <c r="G76" s="202"/>
      <c r="H76" s="202"/>
      <c r="I76" s="56">
        <v>2.9</v>
      </c>
      <c r="J76" s="79"/>
    </row>
    <row r="77" spans="1:13" s="57" customFormat="1" ht="20.25" customHeight="1" x14ac:dyDescent="0.25">
      <c r="A77" s="104"/>
      <c r="B77" s="78" t="s">
        <v>94</v>
      </c>
      <c r="C77" s="57" t="s">
        <v>95</v>
      </c>
      <c r="I77" s="56" t="s">
        <v>94</v>
      </c>
      <c r="J77" s="79"/>
    </row>
    <row r="78" spans="1:13" s="57" customFormat="1" ht="20.25" customHeight="1" x14ac:dyDescent="0.25">
      <c r="A78" s="104"/>
      <c r="B78" s="78">
        <v>2.11</v>
      </c>
      <c r="C78" s="202" t="s">
        <v>96</v>
      </c>
      <c r="D78" s="202"/>
      <c r="E78" s="202"/>
      <c r="F78" s="202"/>
      <c r="G78" s="202"/>
      <c r="H78" s="202"/>
      <c r="I78" s="197">
        <v>2.11</v>
      </c>
      <c r="J78" s="79"/>
    </row>
    <row r="79" spans="1:13" s="57" customFormat="1" ht="20.25" customHeight="1" x14ac:dyDescent="0.25">
      <c r="A79" s="104"/>
      <c r="B79" s="78">
        <v>2.12</v>
      </c>
      <c r="C79" s="202" t="s">
        <v>97</v>
      </c>
      <c r="D79" s="202"/>
      <c r="E79" s="202"/>
      <c r="F79" s="202"/>
      <c r="G79" s="202"/>
      <c r="H79" s="202"/>
      <c r="I79" s="56">
        <v>2.12</v>
      </c>
      <c r="J79" s="79"/>
    </row>
    <row r="80" spans="1:13" s="57" customFormat="1" ht="20.25" customHeight="1" x14ac:dyDescent="0.25">
      <c r="A80" s="104"/>
      <c r="B80" s="78" t="s">
        <v>98</v>
      </c>
      <c r="C80" s="57" t="s">
        <v>99</v>
      </c>
      <c r="I80" s="56" t="s">
        <v>98</v>
      </c>
      <c r="J80" s="79"/>
    </row>
    <row r="81" spans="1:10" s="57" customFormat="1" ht="20.25" customHeight="1" x14ac:dyDescent="0.25">
      <c r="A81" s="104"/>
      <c r="B81" s="78">
        <v>2.14</v>
      </c>
      <c r="C81" s="202" t="s">
        <v>100</v>
      </c>
      <c r="D81" s="202"/>
      <c r="E81" s="202"/>
      <c r="F81" s="202"/>
      <c r="G81" s="202"/>
      <c r="H81" s="202"/>
      <c r="I81" s="56">
        <v>2.14</v>
      </c>
      <c r="J81" s="79"/>
    </row>
    <row r="82" spans="1:10" s="107" customFormat="1" ht="20.25" customHeight="1" x14ac:dyDescent="0.3">
      <c r="A82" s="108"/>
      <c r="B82" s="130" t="s">
        <v>101</v>
      </c>
      <c r="C82" s="259" t="s">
        <v>102</v>
      </c>
      <c r="D82" s="259"/>
      <c r="E82" s="259"/>
      <c r="F82" s="259"/>
      <c r="G82" s="259"/>
      <c r="H82" s="259"/>
      <c r="I82" s="110" t="s">
        <v>101</v>
      </c>
      <c r="J82" s="111">
        <f>SUM(J68:J81)</f>
        <v>0</v>
      </c>
    </row>
    <row r="83" spans="1:10" s="107" customFormat="1" ht="6" customHeight="1" x14ac:dyDescent="0.25">
      <c r="A83" s="108"/>
      <c r="B83" s="112"/>
      <c r="C83" s="113"/>
      <c r="D83" s="113"/>
      <c r="E83" s="113"/>
      <c r="F83" s="113"/>
      <c r="G83" s="113"/>
      <c r="H83" s="113"/>
      <c r="I83" s="110"/>
      <c r="J83" s="114"/>
    </row>
    <row r="84" spans="1:10" s="57" customFormat="1" ht="15.75" customHeight="1" x14ac:dyDescent="0.3">
      <c r="A84" s="104"/>
      <c r="B84" s="41" t="s">
        <v>103</v>
      </c>
      <c r="C84" s="41"/>
      <c r="D84" s="41"/>
      <c r="E84" s="41"/>
      <c r="F84" s="21"/>
      <c r="G84" s="115"/>
      <c r="H84" s="115"/>
      <c r="I84" s="56"/>
      <c r="J84" s="116"/>
    </row>
    <row r="85" spans="1:10" s="57" customFormat="1" ht="8.25" customHeight="1" x14ac:dyDescent="0.3">
      <c r="A85" s="104"/>
      <c r="B85" s="117"/>
      <c r="C85" s="14"/>
      <c r="D85" s="14"/>
      <c r="E85" s="14"/>
      <c r="F85" s="21"/>
      <c r="G85" s="115"/>
      <c r="H85" s="115"/>
      <c r="I85" s="56"/>
      <c r="J85" s="116"/>
    </row>
    <row r="86" spans="1:10" s="57" customFormat="1" ht="20.25" customHeight="1" x14ac:dyDescent="0.25">
      <c r="A86" s="104"/>
      <c r="B86" s="118" t="s">
        <v>104</v>
      </c>
      <c r="C86" s="119"/>
      <c r="D86" s="119"/>
      <c r="E86" s="120"/>
      <c r="F86" s="260"/>
      <c r="G86" s="261"/>
      <c r="H86" s="261"/>
      <c r="I86" s="262"/>
      <c r="J86" s="116"/>
    </row>
    <row r="87" spans="1:10" s="121" customFormat="1" ht="20.25" customHeight="1" x14ac:dyDescent="0.25">
      <c r="A87" s="122"/>
      <c r="B87" s="118" t="s">
        <v>105</v>
      </c>
      <c r="C87" s="119"/>
      <c r="D87" s="119"/>
      <c r="E87" s="120"/>
      <c r="F87" s="263"/>
      <c r="G87" s="264"/>
      <c r="H87" s="264"/>
      <c r="I87" s="265"/>
      <c r="J87" s="123"/>
    </row>
    <row r="88" spans="1:10" s="57" customFormat="1" ht="20.25" customHeight="1" x14ac:dyDescent="0.3">
      <c r="A88" s="104"/>
      <c r="B88" s="124"/>
      <c r="C88" s="14"/>
      <c r="D88" s="14"/>
      <c r="E88" s="14"/>
      <c r="F88" s="266"/>
      <c r="G88" s="264"/>
      <c r="H88" s="264"/>
      <c r="I88" s="265"/>
      <c r="J88" s="85"/>
    </row>
    <row r="89" spans="1:10" s="57" customFormat="1" ht="16.5" customHeight="1" x14ac:dyDescent="0.3">
      <c r="A89" s="104"/>
      <c r="B89" s="41" t="s">
        <v>106</v>
      </c>
      <c r="C89" s="41"/>
      <c r="D89" s="14"/>
      <c r="E89" s="14"/>
      <c r="F89" s="14"/>
      <c r="G89" s="14"/>
      <c r="H89" s="14"/>
      <c r="I89" s="56"/>
      <c r="J89" s="125"/>
    </row>
    <row r="90" spans="1:10" s="57" customFormat="1" ht="16.5" customHeight="1" thickBot="1" x14ac:dyDescent="0.35">
      <c r="A90" s="104"/>
      <c r="B90" s="41" t="s">
        <v>107</v>
      </c>
      <c r="C90" s="41"/>
      <c r="D90" s="41"/>
      <c r="E90" s="41"/>
      <c r="F90" s="14"/>
      <c r="G90" s="14"/>
      <c r="H90" s="14"/>
      <c r="I90" s="56"/>
      <c r="J90" s="126"/>
    </row>
    <row r="91" spans="1:10" s="57" customFormat="1" ht="20.25" customHeight="1" x14ac:dyDescent="0.25">
      <c r="A91" s="104"/>
      <c r="B91" s="78" t="s">
        <v>108</v>
      </c>
      <c r="C91" s="202" t="s">
        <v>109</v>
      </c>
      <c r="D91" s="202"/>
      <c r="E91" s="202"/>
      <c r="F91" s="202"/>
      <c r="G91" s="202"/>
      <c r="H91" s="202"/>
      <c r="I91" s="56">
        <v>3.1</v>
      </c>
      <c r="J91" s="158" t="s">
        <v>0</v>
      </c>
    </row>
    <row r="92" spans="1:10" s="57" customFormat="1" ht="20.25" customHeight="1" x14ac:dyDescent="0.25">
      <c r="A92" s="104"/>
      <c r="B92" s="78" t="s">
        <v>110</v>
      </c>
      <c r="C92" s="202" t="s">
        <v>111</v>
      </c>
      <c r="D92" s="202"/>
      <c r="E92" s="202"/>
      <c r="F92" s="202"/>
      <c r="G92" s="202"/>
      <c r="H92" s="202"/>
      <c r="I92" s="56">
        <v>3.2</v>
      </c>
      <c r="J92" s="79"/>
    </row>
    <row r="93" spans="1:10" s="57" customFormat="1" ht="20.25" customHeight="1" x14ac:dyDescent="0.25">
      <c r="A93" s="104"/>
      <c r="B93" s="78" t="s">
        <v>112</v>
      </c>
      <c r="C93" s="202" t="s">
        <v>113</v>
      </c>
      <c r="D93" s="202"/>
      <c r="E93" s="202"/>
      <c r="F93" s="202"/>
      <c r="G93" s="202"/>
      <c r="H93" s="202"/>
      <c r="I93" s="56">
        <v>3.3</v>
      </c>
      <c r="J93" s="79"/>
    </row>
    <row r="94" spans="1:10" s="57" customFormat="1" ht="20.25" customHeight="1" x14ac:dyDescent="0.25">
      <c r="A94" s="104"/>
      <c r="B94" s="78" t="s">
        <v>114</v>
      </c>
      <c r="C94" s="202" t="s">
        <v>115</v>
      </c>
      <c r="D94" s="202"/>
      <c r="E94" s="202"/>
      <c r="F94" s="202"/>
      <c r="G94" s="202"/>
      <c r="H94" s="202"/>
      <c r="I94" s="56">
        <v>3.4</v>
      </c>
      <c r="J94" s="79"/>
    </row>
    <row r="95" spans="1:10" s="57" customFormat="1" ht="20.25" customHeight="1" x14ac:dyDescent="0.25">
      <c r="A95" s="104"/>
      <c r="B95" s="78" t="s">
        <v>116</v>
      </c>
      <c r="C95" s="202" t="s">
        <v>117</v>
      </c>
      <c r="D95" s="202"/>
      <c r="E95" s="202"/>
      <c r="F95" s="202"/>
      <c r="G95" s="202"/>
      <c r="H95" s="202"/>
      <c r="I95" s="56">
        <v>3.5</v>
      </c>
      <c r="J95" s="79"/>
    </row>
    <row r="96" spans="1:10" s="57" customFormat="1" ht="20.25" customHeight="1" x14ac:dyDescent="0.3">
      <c r="A96" s="104"/>
      <c r="B96" s="78" t="s">
        <v>118</v>
      </c>
      <c r="C96" s="202" t="s">
        <v>119</v>
      </c>
      <c r="D96" s="202"/>
      <c r="E96" s="202"/>
      <c r="F96" s="202"/>
      <c r="G96" s="202"/>
      <c r="H96" s="202"/>
      <c r="I96" s="56" t="s">
        <v>118</v>
      </c>
      <c r="J96" s="79" t="s">
        <v>0</v>
      </c>
    </row>
    <row r="97" spans="1:10" s="57" customFormat="1" ht="20.25" customHeight="1" x14ac:dyDescent="0.3">
      <c r="A97" s="104"/>
      <c r="B97" s="78" t="s">
        <v>120</v>
      </c>
      <c r="C97" s="202" t="s">
        <v>121</v>
      </c>
      <c r="D97" s="202"/>
      <c r="E97" s="202"/>
      <c r="F97" s="202"/>
      <c r="G97" s="202"/>
      <c r="H97" s="202"/>
      <c r="I97" s="56">
        <v>3.7</v>
      </c>
      <c r="J97" s="79"/>
    </row>
    <row r="98" spans="1:10" s="57" customFormat="1" ht="20.25" customHeight="1" x14ac:dyDescent="0.3">
      <c r="A98" s="104"/>
      <c r="B98" s="78" t="s">
        <v>122</v>
      </c>
      <c r="C98" s="202" t="s">
        <v>123</v>
      </c>
      <c r="D98" s="202"/>
      <c r="E98" s="202"/>
      <c r="F98" s="202"/>
      <c r="G98" s="202"/>
      <c r="H98" s="202"/>
      <c r="I98" s="56" t="s">
        <v>122</v>
      </c>
      <c r="J98" s="79"/>
    </row>
    <row r="99" spans="1:10" s="57" customFormat="1" ht="20.25" customHeight="1" x14ac:dyDescent="0.3">
      <c r="A99" s="104"/>
      <c r="B99" s="78" t="s">
        <v>124</v>
      </c>
      <c r="C99" s="202" t="s">
        <v>125</v>
      </c>
      <c r="D99" s="202"/>
      <c r="E99" s="202"/>
      <c r="F99" s="202"/>
      <c r="G99" s="202"/>
      <c r="H99" s="202"/>
      <c r="I99" s="56">
        <v>3.9</v>
      </c>
      <c r="J99" s="79"/>
    </row>
    <row r="100" spans="1:10" s="57" customFormat="1" ht="20.25" customHeight="1" x14ac:dyDescent="0.3">
      <c r="A100" s="104"/>
      <c r="B100" s="78" t="s">
        <v>126</v>
      </c>
      <c r="C100" s="202" t="s">
        <v>127</v>
      </c>
      <c r="D100" s="202"/>
      <c r="E100" s="202"/>
      <c r="F100" s="202"/>
      <c r="G100" s="202"/>
      <c r="H100" s="202"/>
      <c r="I100" s="56" t="s">
        <v>126</v>
      </c>
      <c r="J100" s="127"/>
    </row>
    <row r="101" spans="1:10" s="57" customFormat="1" ht="20.25" customHeight="1" x14ac:dyDescent="0.25">
      <c r="A101" s="104"/>
      <c r="B101" s="78" t="s">
        <v>128</v>
      </c>
      <c r="C101" s="202" t="s">
        <v>129</v>
      </c>
      <c r="D101" s="202"/>
      <c r="E101" s="202"/>
      <c r="F101" s="202"/>
      <c r="G101" s="202"/>
      <c r="H101" s="202"/>
      <c r="I101" s="56">
        <v>3.11</v>
      </c>
      <c r="J101" s="128"/>
    </row>
    <row r="102" spans="1:10" s="57" customFormat="1" ht="20.25" customHeight="1" x14ac:dyDescent="0.3">
      <c r="A102" s="104"/>
      <c r="B102" s="78" t="s">
        <v>130</v>
      </c>
      <c r="C102" s="202" t="s">
        <v>131</v>
      </c>
      <c r="D102" s="202"/>
      <c r="E102" s="202"/>
      <c r="F102" s="202"/>
      <c r="G102" s="202"/>
      <c r="H102" s="202"/>
      <c r="I102" s="56" t="s">
        <v>130</v>
      </c>
      <c r="J102" s="129"/>
    </row>
    <row r="103" spans="1:10" s="57" customFormat="1" ht="20.25" customHeight="1" x14ac:dyDescent="0.25">
      <c r="A103" s="104"/>
      <c r="B103" s="78" t="s">
        <v>132</v>
      </c>
      <c r="C103" s="57" t="s">
        <v>133</v>
      </c>
      <c r="I103" s="56">
        <v>3.13</v>
      </c>
      <c r="J103" s="129"/>
    </row>
    <row r="104" spans="1:10" s="107" customFormat="1" ht="20.25" customHeight="1" thickBot="1" x14ac:dyDescent="0.35">
      <c r="A104" s="108"/>
      <c r="B104" s="130" t="s">
        <v>134</v>
      </c>
      <c r="C104" s="259" t="s">
        <v>135</v>
      </c>
      <c r="D104" s="259"/>
      <c r="E104" s="259"/>
      <c r="F104" s="259"/>
      <c r="G104" s="259"/>
      <c r="H104" s="259"/>
      <c r="I104" s="110">
        <v>3.14</v>
      </c>
      <c r="J104" s="159">
        <f>SUM(J91:J103)</f>
        <v>0</v>
      </c>
    </row>
    <row r="105" spans="1:10" s="57" customFormat="1" ht="9.75" customHeight="1" x14ac:dyDescent="0.3">
      <c r="A105" s="104"/>
      <c r="B105" s="41"/>
      <c r="C105" s="14"/>
      <c r="D105" s="14"/>
      <c r="E105" s="14"/>
      <c r="F105" s="14"/>
      <c r="G105" s="14"/>
      <c r="H105" s="14"/>
      <c r="I105" s="56"/>
      <c r="J105" s="131"/>
    </row>
    <row r="106" spans="1:10" s="107" customFormat="1" ht="11.25" customHeight="1" x14ac:dyDescent="0.25">
      <c r="A106" s="108"/>
      <c r="B106" s="109" t="s">
        <v>136</v>
      </c>
      <c r="C106" s="109"/>
      <c r="D106" s="113"/>
      <c r="E106" s="113"/>
      <c r="F106" s="113"/>
      <c r="G106" s="113"/>
      <c r="H106" s="113"/>
      <c r="I106" s="110"/>
      <c r="J106" s="114"/>
    </row>
    <row r="107" spans="1:10" s="57" customFormat="1" ht="16.5" customHeight="1" thickBot="1" x14ac:dyDescent="0.35">
      <c r="A107" s="104"/>
      <c r="B107" s="41" t="s">
        <v>137</v>
      </c>
      <c r="C107" s="41"/>
      <c r="D107" s="41"/>
      <c r="E107" s="41"/>
      <c r="F107" s="41"/>
      <c r="G107" s="14"/>
      <c r="H107" s="14"/>
      <c r="I107" s="56"/>
      <c r="J107" s="132"/>
    </row>
    <row r="108" spans="1:10" s="57" customFormat="1" ht="20.25" customHeight="1" x14ac:dyDescent="0.25">
      <c r="A108" s="104"/>
      <c r="B108" s="78" t="s">
        <v>138</v>
      </c>
      <c r="C108" s="202" t="s">
        <v>139</v>
      </c>
      <c r="D108" s="202"/>
      <c r="E108" s="202"/>
      <c r="F108" s="202"/>
      <c r="G108" s="202"/>
      <c r="H108" s="202"/>
      <c r="I108" s="56">
        <v>4.0999999999999996</v>
      </c>
      <c r="J108" s="158"/>
    </row>
    <row r="109" spans="1:10" s="57" customFormat="1" ht="20.25" customHeight="1" x14ac:dyDescent="0.25">
      <c r="A109" s="104"/>
      <c r="B109" s="78" t="s">
        <v>140</v>
      </c>
      <c r="C109" s="202" t="s">
        <v>141</v>
      </c>
      <c r="D109" s="202"/>
      <c r="E109" s="202"/>
      <c r="F109" s="202"/>
      <c r="G109" s="202"/>
      <c r="H109" s="202"/>
      <c r="I109" s="56">
        <v>4.2</v>
      </c>
      <c r="J109" s="79"/>
    </row>
    <row r="110" spans="1:10" s="57" customFormat="1" ht="20.25" customHeight="1" x14ac:dyDescent="0.25">
      <c r="A110" s="104"/>
      <c r="B110" s="78" t="s">
        <v>142</v>
      </c>
      <c r="C110" s="202" t="s">
        <v>143</v>
      </c>
      <c r="D110" s="202"/>
      <c r="E110" s="202"/>
      <c r="F110" s="202"/>
      <c r="G110" s="202"/>
      <c r="H110" s="202"/>
      <c r="I110" s="56">
        <v>4.3</v>
      </c>
      <c r="J110" s="79"/>
    </row>
    <row r="111" spans="1:10" s="57" customFormat="1" ht="20.25" customHeight="1" x14ac:dyDescent="0.25">
      <c r="A111" s="104"/>
      <c r="B111" s="78" t="s">
        <v>144</v>
      </c>
      <c r="C111" s="202" t="s">
        <v>145</v>
      </c>
      <c r="D111" s="202"/>
      <c r="E111" s="202"/>
      <c r="F111" s="202"/>
      <c r="G111" s="202"/>
      <c r="H111" s="202"/>
      <c r="I111" s="56">
        <v>4.4000000000000004</v>
      </c>
      <c r="J111" s="79"/>
    </row>
    <row r="112" spans="1:10" s="57" customFormat="1" ht="20.25" customHeight="1" x14ac:dyDescent="0.25">
      <c r="A112" s="104"/>
      <c r="B112" s="78" t="s">
        <v>146</v>
      </c>
      <c r="C112" s="202" t="s">
        <v>147</v>
      </c>
      <c r="D112" s="202"/>
      <c r="E112" s="202"/>
      <c r="F112" s="202"/>
      <c r="G112" s="202"/>
      <c r="H112" s="202"/>
      <c r="I112" s="56">
        <v>4.5</v>
      </c>
      <c r="J112" s="79" t="s">
        <v>0</v>
      </c>
    </row>
    <row r="113" spans="1:11" s="57" customFormat="1" ht="20.25" customHeight="1" x14ac:dyDescent="0.25">
      <c r="A113" s="104"/>
      <c r="B113" s="78" t="s">
        <v>148</v>
      </c>
      <c r="C113" s="202" t="s">
        <v>149</v>
      </c>
      <c r="D113" s="202"/>
      <c r="E113" s="202"/>
      <c r="F113" s="202"/>
      <c r="G113" s="202"/>
      <c r="H113" s="202"/>
      <c r="I113" s="56" t="s">
        <v>148</v>
      </c>
      <c r="J113" s="79" t="s">
        <v>0</v>
      </c>
    </row>
    <row r="114" spans="1:11" s="57" customFormat="1" ht="20.25" customHeight="1" x14ac:dyDescent="0.25">
      <c r="A114" s="104"/>
      <c r="B114" s="78" t="s">
        <v>150</v>
      </c>
      <c r="C114" s="202" t="s">
        <v>151</v>
      </c>
      <c r="D114" s="202"/>
      <c r="E114" s="202"/>
      <c r="F114" s="202"/>
      <c r="G114" s="202"/>
      <c r="H114" s="202"/>
      <c r="I114" s="56">
        <v>4.7</v>
      </c>
      <c r="J114" s="79"/>
    </row>
    <row r="115" spans="1:11" s="57" customFormat="1" ht="20.25" customHeight="1" x14ac:dyDescent="0.25">
      <c r="A115" s="104"/>
      <c r="B115" s="78" t="s">
        <v>152</v>
      </c>
      <c r="C115" s="202" t="s">
        <v>153</v>
      </c>
      <c r="D115" s="202"/>
      <c r="E115" s="202"/>
      <c r="F115" s="202"/>
      <c r="G115" s="202"/>
      <c r="H115" s="202"/>
      <c r="I115" s="56" t="s">
        <v>152</v>
      </c>
      <c r="J115" s="79"/>
    </row>
    <row r="116" spans="1:11" s="57" customFormat="1" ht="20.25" customHeight="1" x14ac:dyDescent="0.25">
      <c r="A116" s="104"/>
      <c r="B116" s="78" t="s">
        <v>154</v>
      </c>
      <c r="C116" s="202" t="s">
        <v>155</v>
      </c>
      <c r="D116" s="202"/>
      <c r="E116" s="202"/>
      <c r="F116" s="202"/>
      <c r="G116" s="202"/>
      <c r="H116" s="202"/>
      <c r="I116" s="56">
        <v>4.9000000000000004</v>
      </c>
      <c r="J116" s="79"/>
    </row>
    <row r="117" spans="1:11" s="57" customFormat="1" ht="20.25" customHeight="1" x14ac:dyDescent="0.25">
      <c r="A117" s="104"/>
      <c r="B117" s="78" t="s">
        <v>156</v>
      </c>
      <c r="C117" s="202" t="s">
        <v>157</v>
      </c>
      <c r="D117" s="202"/>
      <c r="E117" s="202"/>
      <c r="F117" s="202"/>
      <c r="G117" s="202"/>
      <c r="H117" s="202"/>
      <c r="I117" s="56" t="s">
        <v>156</v>
      </c>
      <c r="J117" s="127"/>
    </row>
    <row r="118" spans="1:11" s="57" customFormat="1" ht="20.25" customHeight="1" x14ac:dyDescent="0.25">
      <c r="A118" s="104"/>
      <c r="B118" s="78" t="s">
        <v>158</v>
      </c>
      <c r="C118" s="202" t="s">
        <v>159</v>
      </c>
      <c r="D118" s="202"/>
      <c r="E118" s="202"/>
      <c r="F118" s="202"/>
      <c r="G118" s="202"/>
      <c r="H118" s="202"/>
      <c r="I118" s="56">
        <v>4.1100000000000003</v>
      </c>
      <c r="J118" s="133" t="s">
        <v>0</v>
      </c>
    </row>
    <row r="119" spans="1:11" s="57" customFormat="1" ht="20.25" customHeight="1" x14ac:dyDescent="0.25">
      <c r="A119" s="104"/>
      <c r="B119" s="78" t="s">
        <v>160</v>
      </c>
      <c r="C119" s="57" t="s">
        <v>161</v>
      </c>
      <c r="I119" s="56" t="s">
        <v>160</v>
      </c>
      <c r="J119" s="134"/>
    </row>
    <row r="120" spans="1:11" s="107" customFormat="1" ht="20.25" customHeight="1" thickBot="1" x14ac:dyDescent="0.35">
      <c r="A120" s="108"/>
      <c r="B120" s="130" t="s">
        <v>162</v>
      </c>
      <c r="C120" s="259" t="s">
        <v>163</v>
      </c>
      <c r="D120" s="259"/>
      <c r="E120" s="259"/>
      <c r="F120" s="259"/>
      <c r="G120" s="259"/>
      <c r="H120" s="259"/>
      <c r="I120" s="110">
        <v>4.13</v>
      </c>
      <c r="J120" s="159">
        <f>SUM(J108:J119)</f>
        <v>0</v>
      </c>
    </row>
    <row r="121" spans="1:11" ht="5.25" customHeight="1" x14ac:dyDescent="0.3">
      <c r="A121" s="135"/>
      <c r="B121" s="10"/>
      <c r="C121" s="14"/>
      <c r="D121" s="14"/>
      <c r="E121" s="14"/>
      <c r="F121" s="14"/>
      <c r="G121" s="14"/>
      <c r="H121" s="14"/>
      <c r="I121" s="83"/>
      <c r="J121" s="85"/>
      <c r="K121" s="95"/>
    </row>
    <row r="122" spans="1:11" ht="5.25" customHeight="1" x14ac:dyDescent="0.3">
      <c r="A122" s="136"/>
      <c r="B122" s="137"/>
      <c r="C122" s="37"/>
      <c r="D122" s="37"/>
      <c r="E122" s="37"/>
      <c r="F122" s="37"/>
      <c r="G122" s="37"/>
      <c r="H122" s="37"/>
      <c r="I122" s="138"/>
      <c r="J122" s="139"/>
    </row>
    <row r="123" spans="1:11" s="107" customFormat="1" ht="28.5" customHeight="1" thickBot="1" x14ac:dyDescent="0.35">
      <c r="A123" s="108"/>
      <c r="B123" s="140" t="s">
        <v>164</v>
      </c>
      <c r="C123" s="140"/>
      <c r="D123" s="113"/>
      <c r="E123" s="113"/>
      <c r="F123" s="113"/>
      <c r="G123" s="113"/>
      <c r="H123" s="113"/>
      <c r="I123" s="141"/>
      <c r="J123" s="162">
        <f>SUM(J38-J43-J82-J104-J120)</f>
        <v>0</v>
      </c>
    </row>
    <row r="124" spans="1:11" ht="11.25" hidden="1" customHeight="1" x14ac:dyDescent="0.3">
      <c r="B124" s="97"/>
      <c r="I124" s="93"/>
      <c r="J124" s="142">
        <v>0</v>
      </c>
    </row>
    <row r="125" spans="1:11" ht="9" hidden="1" customHeight="1" x14ac:dyDescent="0.25">
      <c r="A125" s="164"/>
      <c r="B125" s="42"/>
      <c r="I125" s="93"/>
      <c r="J125" s="95"/>
      <c r="K125" s="95"/>
    </row>
    <row r="126" spans="1:11" ht="5.25" customHeight="1" x14ac:dyDescent="0.25">
      <c r="A126" s="95"/>
      <c r="B126" s="107"/>
      <c r="I126" s="93"/>
      <c r="J126" s="95"/>
      <c r="K126" s="95"/>
    </row>
    <row r="127" spans="1:11" ht="6" customHeight="1" x14ac:dyDescent="0.25">
      <c r="A127" s="95"/>
      <c r="B127" s="42"/>
      <c r="I127" s="93"/>
      <c r="J127" s="95"/>
      <c r="K127" s="95"/>
    </row>
    <row r="128" spans="1:11" ht="3" hidden="1" customHeight="1" x14ac:dyDescent="0.25">
      <c r="A128" s="95"/>
      <c r="B128" s="42"/>
      <c r="I128" s="93"/>
      <c r="J128" s="95"/>
      <c r="K128" s="95"/>
    </row>
    <row r="129" spans="1:11" ht="2.25" hidden="1" customHeight="1" x14ac:dyDescent="0.25">
      <c r="A129" s="95"/>
      <c r="B129" s="42"/>
      <c r="I129" s="93"/>
      <c r="J129" s="95"/>
      <c r="K129" s="95"/>
    </row>
    <row r="130" spans="1:11" ht="5.25" hidden="1" customHeight="1" x14ac:dyDescent="0.25">
      <c r="A130" s="95"/>
      <c r="B130" s="42"/>
      <c r="I130" s="93"/>
      <c r="J130" s="95"/>
      <c r="K130" s="95"/>
    </row>
    <row r="131" spans="1:11" x14ac:dyDescent="0.25">
      <c r="A131" s="95"/>
      <c r="B131" s="42"/>
      <c r="I131" s="93"/>
      <c r="J131" s="95"/>
      <c r="K131" s="95"/>
    </row>
    <row r="132" spans="1:11" x14ac:dyDescent="0.25">
      <c r="A132"/>
      <c r="B132" s="42"/>
      <c r="I132" s="93"/>
      <c r="J132" s="95"/>
    </row>
    <row r="133" spans="1:11" x14ac:dyDescent="0.25">
      <c r="A133" s="143"/>
      <c r="B133" s="267" t="s">
        <v>165</v>
      </c>
      <c r="C133" s="267"/>
      <c r="D133" s="267"/>
      <c r="E133" s="267"/>
      <c r="F133" s="267"/>
      <c r="G133" s="267"/>
      <c r="H133" s="267"/>
      <c r="I133" s="267"/>
      <c r="J133" s="267"/>
    </row>
    <row r="134" spans="1:11" x14ac:dyDescent="0.25">
      <c r="A134" s="143"/>
      <c r="B134" s="145"/>
      <c r="C134" s="145"/>
      <c r="D134" s="145"/>
      <c r="E134" s="145"/>
      <c r="F134" s="145"/>
      <c r="G134" s="145"/>
      <c r="H134" s="145"/>
      <c r="I134" s="145"/>
      <c r="J134" s="145"/>
    </row>
    <row r="135" spans="1:11" x14ac:dyDescent="0.25">
      <c r="A135" s="143"/>
      <c r="B135" s="228" t="s">
        <v>166</v>
      </c>
      <c r="C135" s="228"/>
      <c r="D135" s="228"/>
      <c r="E135" s="228"/>
      <c r="F135" s="228"/>
      <c r="G135" s="228"/>
      <c r="H135" s="228"/>
      <c r="I135" s="228"/>
      <c r="J135" s="228"/>
    </row>
    <row r="136" spans="1:11" x14ac:dyDescent="0.25">
      <c r="A136" s="143"/>
      <c r="B136" s="43"/>
      <c r="C136" s="43"/>
      <c r="D136" s="43"/>
      <c r="E136" s="43"/>
      <c r="F136" s="43"/>
      <c r="G136" s="43"/>
      <c r="H136" s="43"/>
      <c r="I136" s="43"/>
      <c r="J136" s="43"/>
    </row>
    <row r="137" spans="1:11" x14ac:dyDescent="0.25">
      <c r="A137"/>
      <c r="B137" t="s">
        <v>167</v>
      </c>
      <c r="D137" t="s">
        <v>168</v>
      </c>
    </row>
    <row r="138" spans="1:11" x14ac:dyDescent="0.25">
      <c r="A138"/>
      <c r="D138" t="s">
        <v>169</v>
      </c>
    </row>
    <row r="139" spans="1:11" x14ac:dyDescent="0.25">
      <c r="A139"/>
      <c r="D139" s="72"/>
    </row>
    <row r="140" spans="1:11" x14ac:dyDescent="0.25">
      <c r="A140"/>
      <c r="B140" t="s">
        <v>170</v>
      </c>
      <c r="D140" t="s">
        <v>171</v>
      </c>
    </row>
    <row r="141" spans="1:11" x14ac:dyDescent="0.25">
      <c r="A141"/>
      <c r="D141" s="42" t="s">
        <v>172</v>
      </c>
      <c r="E141" s="42"/>
      <c r="F141" s="42"/>
      <c r="G141" s="42"/>
    </row>
    <row r="142" spans="1:11" x14ac:dyDescent="0.25">
      <c r="A142"/>
    </row>
    <row r="143" spans="1:11" x14ac:dyDescent="0.25">
      <c r="A143"/>
      <c r="B143" t="s">
        <v>173</v>
      </c>
      <c r="D143" t="s">
        <v>174</v>
      </c>
    </row>
    <row r="144" spans="1:11" x14ac:dyDescent="0.25">
      <c r="A144"/>
      <c r="D144" t="s">
        <v>175</v>
      </c>
    </row>
    <row r="145" spans="1:11" x14ac:dyDescent="0.25">
      <c r="A145"/>
    </row>
    <row r="146" spans="1:11" x14ac:dyDescent="0.25">
      <c r="A146" s="146"/>
      <c r="B146" s="147"/>
      <c r="C146" s="267" t="s">
        <v>176</v>
      </c>
      <c r="D146" s="267"/>
      <c r="E146" s="267"/>
      <c r="F146" s="267"/>
      <c r="G146" s="267"/>
      <c r="H146" s="267"/>
      <c r="I146" s="267"/>
      <c r="J146" s="267"/>
      <c r="K146" s="147"/>
    </row>
    <row r="147" spans="1:11" x14ac:dyDescent="0.25">
      <c r="A147" s="146"/>
      <c r="B147" s="147"/>
      <c r="C147" s="145"/>
      <c r="D147" s="145"/>
      <c r="E147" s="145"/>
      <c r="F147" s="145"/>
      <c r="G147" s="145"/>
      <c r="H147" s="145"/>
      <c r="I147" s="145"/>
      <c r="J147" s="145"/>
      <c r="K147" s="147"/>
    </row>
    <row r="148" spans="1:11" x14ac:dyDescent="0.25">
      <c r="A148"/>
      <c r="B148" t="s">
        <v>177</v>
      </c>
    </row>
    <row r="149" spans="1:11" x14ac:dyDescent="0.25">
      <c r="A149"/>
      <c r="B149" t="s">
        <v>178</v>
      </c>
    </row>
    <row r="150" spans="1:11" x14ac:dyDescent="0.25">
      <c r="A150"/>
      <c r="B150" s="163" t="s">
        <v>179</v>
      </c>
    </row>
    <row r="151" spans="1:11" x14ac:dyDescent="0.25">
      <c r="A151"/>
      <c r="B151" t="s">
        <v>180</v>
      </c>
    </row>
    <row r="152" spans="1:11" x14ac:dyDescent="0.25">
      <c r="A152"/>
      <c r="B152" t="s">
        <v>181</v>
      </c>
    </row>
    <row r="153" spans="1:11" x14ac:dyDescent="0.25">
      <c r="A153"/>
    </row>
    <row r="154" spans="1:11" x14ac:dyDescent="0.25">
      <c r="A154" s="43"/>
      <c r="B154" s="144"/>
      <c r="C154" s="267" t="s">
        <v>182</v>
      </c>
      <c r="D154" s="267"/>
      <c r="E154" s="267"/>
      <c r="F154" s="267"/>
      <c r="G154" s="267"/>
      <c r="H154" s="267"/>
      <c r="I154" s="267"/>
      <c r="J154" s="267"/>
      <c r="K154" s="144"/>
    </row>
    <row r="155" spans="1:11" x14ac:dyDescent="0.25">
      <c r="A155" s="43"/>
      <c r="B155" s="43" t="s">
        <v>5</v>
      </c>
      <c r="C155" s="145"/>
      <c r="D155" s="145"/>
      <c r="E155" s="145"/>
      <c r="F155" s="145"/>
      <c r="G155" s="145"/>
      <c r="H155" s="145"/>
      <c r="I155" s="145"/>
      <c r="J155" s="145"/>
      <c r="K155" s="144"/>
    </row>
    <row r="156" spans="1:11" x14ac:dyDescent="0.25">
      <c r="A156" s="64" t="s">
        <v>6</v>
      </c>
      <c r="B156" s="64"/>
      <c r="C156" s="64"/>
      <c r="D156" s="64"/>
      <c r="E156" s="64"/>
      <c r="F156" s="43"/>
      <c r="G156" s="43"/>
      <c r="H156" s="43"/>
      <c r="I156" s="43"/>
      <c r="J156" s="43"/>
      <c r="K156" s="144"/>
    </row>
    <row r="157" spans="1:11" x14ac:dyDescent="0.25">
      <c r="A157" s="64"/>
      <c r="B157" s="144"/>
      <c r="C157" s="43"/>
      <c r="D157" s="43"/>
      <c r="E157" s="43"/>
      <c r="F157" s="43"/>
      <c r="G157" s="43"/>
      <c r="H157" s="43"/>
      <c r="I157" s="43"/>
      <c r="J157" s="43"/>
      <c r="K157" s="144"/>
    </row>
    <row r="158" spans="1:11" x14ac:dyDescent="0.25">
      <c r="A158" t="s">
        <v>183</v>
      </c>
      <c r="G158" s="43"/>
      <c r="H158" s="43"/>
      <c r="I158" s="43"/>
      <c r="J158" s="43"/>
      <c r="K158" s="144"/>
    </row>
    <row r="159" spans="1:11" x14ac:dyDescent="0.25">
      <c r="A159" t="s">
        <v>184</v>
      </c>
      <c r="G159" s="43"/>
      <c r="H159" s="43"/>
      <c r="I159" s="43"/>
      <c r="J159" s="43"/>
      <c r="K159" s="144"/>
    </row>
    <row r="160" spans="1:11" x14ac:dyDescent="0.25">
      <c r="A160" s="42" t="s">
        <v>185</v>
      </c>
      <c r="B160" s="42"/>
      <c r="C160" s="42"/>
      <c r="D160" s="42"/>
      <c r="E160" s="42"/>
      <c r="F160" s="42"/>
      <c r="G160" s="42"/>
      <c r="H160" s="42"/>
      <c r="I160" s="43"/>
      <c r="J160" s="43"/>
      <c r="K160" s="144"/>
    </row>
    <row r="161" spans="1:11" x14ac:dyDescent="0.25">
      <c r="A161" s="148" t="s">
        <v>186</v>
      </c>
      <c r="B161" s="148"/>
      <c r="C161" s="148"/>
      <c r="D161" s="148"/>
      <c r="E161" s="148"/>
      <c r="F161" s="148"/>
      <c r="G161" s="43"/>
      <c r="H161" s="43"/>
      <c r="I161" s="43"/>
      <c r="J161" s="43"/>
      <c r="K161" s="43"/>
    </row>
    <row r="162" spans="1:11" s="42" customFormat="1" x14ac:dyDescent="0.25">
      <c r="A162" t="s">
        <v>187</v>
      </c>
      <c r="B162"/>
      <c r="C162"/>
      <c r="D162"/>
      <c r="E162"/>
      <c r="F162" s="43"/>
      <c r="G162" s="43"/>
      <c r="H162" s="43"/>
      <c r="I162" s="43"/>
      <c r="J162" s="43"/>
      <c r="K162" s="144"/>
    </row>
    <row r="163" spans="1:11" x14ac:dyDescent="0.25">
      <c r="A163" t="s">
        <v>188</v>
      </c>
      <c r="F163" s="43"/>
      <c r="G163" s="43"/>
      <c r="H163" s="43"/>
      <c r="I163" s="43"/>
      <c r="J163" s="43"/>
      <c r="K163" s="144"/>
    </row>
    <row r="164" spans="1:11" x14ac:dyDescent="0.25">
      <c r="A164" t="s">
        <v>189</v>
      </c>
      <c r="H164" s="43"/>
      <c r="I164" s="43"/>
      <c r="J164" s="43"/>
      <c r="K164" s="144"/>
    </row>
    <row r="165" spans="1:11" x14ac:dyDescent="0.25">
      <c r="A165"/>
      <c r="B165" s="144"/>
      <c r="C165" s="43"/>
      <c r="D165" s="43"/>
      <c r="E165" s="43"/>
      <c r="F165" s="43"/>
      <c r="G165" s="43"/>
      <c r="H165" s="43"/>
      <c r="I165" s="43"/>
      <c r="J165" s="43"/>
      <c r="K165" s="144"/>
    </row>
    <row r="166" spans="1:11" x14ac:dyDescent="0.25">
      <c r="A166" s="64" t="s">
        <v>13</v>
      </c>
      <c r="B166" s="64"/>
      <c r="C166" s="64"/>
      <c r="D166" s="64"/>
    </row>
    <row r="167" spans="1:11" x14ac:dyDescent="0.25">
      <c r="A167" s="64"/>
    </row>
    <row r="168" spans="1:11" x14ac:dyDescent="0.25">
      <c r="A168" t="s">
        <v>190</v>
      </c>
    </row>
    <row r="169" spans="1:11" x14ac:dyDescent="0.25">
      <c r="A169" t="s">
        <v>191</v>
      </c>
    </row>
    <row r="170" spans="1:11" x14ac:dyDescent="0.25">
      <c r="A170" s="198" t="s">
        <v>192</v>
      </c>
    </row>
    <row r="171" spans="1:11" x14ac:dyDescent="0.25">
      <c r="A171"/>
    </row>
    <row r="172" spans="1:11" x14ac:dyDescent="0.25">
      <c r="A172" s="64" t="s">
        <v>193</v>
      </c>
      <c r="B172" s="64"/>
      <c r="C172" s="64"/>
    </row>
    <row r="173" spans="1:11" x14ac:dyDescent="0.25">
      <c r="A173" s="64"/>
    </row>
    <row r="174" spans="1:11" x14ac:dyDescent="0.25">
      <c r="A174" t="s">
        <v>194</v>
      </c>
      <c r="G174" s="149"/>
      <c r="H174" s="149"/>
      <c r="I174" s="149"/>
      <c r="J174" s="149"/>
      <c r="K174" s="149"/>
    </row>
    <row r="175" spans="1:11" x14ac:dyDescent="0.25">
      <c r="A175"/>
      <c r="B175" s="59"/>
    </row>
    <row r="176" spans="1:11" x14ac:dyDescent="0.25">
      <c r="A176" s="64" t="s">
        <v>23</v>
      </c>
      <c r="B176" s="64"/>
    </row>
    <row r="177" spans="1:11" x14ac:dyDescent="0.25">
      <c r="A177" s="64"/>
    </row>
    <row r="178" spans="1:11" x14ac:dyDescent="0.25">
      <c r="A178" t="s">
        <v>195</v>
      </c>
    </row>
    <row r="179" spans="1:11" x14ac:dyDescent="0.25">
      <c r="A179" t="s">
        <v>196</v>
      </c>
    </row>
    <row r="180" spans="1:11" x14ac:dyDescent="0.25">
      <c r="A180"/>
    </row>
    <row r="181" spans="1:11" x14ac:dyDescent="0.25">
      <c r="A181" s="64" t="s">
        <v>197</v>
      </c>
      <c r="B181" s="64"/>
      <c r="C181" s="64"/>
    </row>
    <row r="182" spans="1:11" x14ac:dyDescent="0.25">
      <c r="A182" s="64"/>
    </row>
    <row r="183" spans="1:11" x14ac:dyDescent="0.25">
      <c r="A183" s="198" t="s">
        <v>198</v>
      </c>
    </row>
    <row r="184" spans="1:11" x14ac:dyDescent="0.25">
      <c r="A184" s="198" t="s">
        <v>199</v>
      </c>
    </row>
    <row r="185" spans="1:11" x14ac:dyDescent="0.25">
      <c r="A185" s="198" t="s">
        <v>200</v>
      </c>
    </row>
    <row r="186" spans="1:11" x14ac:dyDescent="0.25">
      <c r="A186" s="198" t="s">
        <v>201</v>
      </c>
      <c r="J186" s="4"/>
      <c r="K186" s="4"/>
    </row>
    <row r="187" spans="1:11" x14ac:dyDescent="0.25">
      <c r="A187" s="198" t="s">
        <v>202</v>
      </c>
    </row>
    <row r="188" spans="1:11" ht="13.5" customHeight="1" x14ac:dyDescent="0.25">
      <c r="A188" s="198" t="s">
        <v>203</v>
      </c>
    </row>
    <row r="189" spans="1:11" x14ac:dyDescent="0.25">
      <c r="A189" s="198" t="s">
        <v>204</v>
      </c>
    </row>
    <row r="190" spans="1:11" x14ac:dyDescent="0.25">
      <c r="A190" s="198" t="s">
        <v>205</v>
      </c>
    </row>
    <row r="191" spans="1:11" x14ac:dyDescent="0.25">
      <c r="A191" s="198" t="s">
        <v>206</v>
      </c>
    </row>
    <row r="192" spans="1:11" x14ac:dyDescent="0.25">
      <c r="A192" t="s">
        <v>207</v>
      </c>
    </row>
    <row r="193" spans="1:6" x14ac:dyDescent="0.25">
      <c r="A193" s="198" t="s">
        <v>208</v>
      </c>
    </row>
    <row r="194" spans="1:6" x14ac:dyDescent="0.25">
      <c r="A194" t="s">
        <v>209</v>
      </c>
    </row>
    <row r="195" spans="1:6" x14ac:dyDescent="0.25">
      <c r="A195"/>
    </row>
    <row r="196" spans="1:6" x14ac:dyDescent="0.25">
      <c r="A196" s="150" t="s">
        <v>210</v>
      </c>
      <c r="B196" s="150"/>
      <c r="C196" s="150"/>
      <c r="D196" s="150"/>
      <c r="E196" s="150"/>
      <c r="F196" s="150"/>
    </row>
    <row r="197" spans="1:6" x14ac:dyDescent="0.25">
      <c r="A197"/>
    </row>
    <row r="198" spans="1:6" x14ac:dyDescent="0.25">
      <c r="A198" s="64" t="s">
        <v>57</v>
      </c>
      <c r="B198" s="64"/>
      <c r="C198" s="64"/>
      <c r="D198" s="64"/>
      <c r="E198" s="64"/>
    </row>
    <row r="199" spans="1:6" x14ac:dyDescent="0.25">
      <c r="A199" s="64"/>
    </row>
    <row r="200" spans="1:6" x14ac:dyDescent="0.25">
      <c r="A200" t="s">
        <v>211</v>
      </c>
    </row>
    <row r="201" spans="1:6" x14ac:dyDescent="0.25">
      <c r="A201" t="s">
        <v>212</v>
      </c>
    </row>
    <row r="202" spans="1:6" x14ac:dyDescent="0.25">
      <c r="A202" t="s">
        <v>213</v>
      </c>
    </row>
    <row r="203" spans="1:6" x14ac:dyDescent="0.25">
      <c r="A203" t="s">
        <v>214</v>
      </c>
    </row>
    <row r="204" spans="1:6" x14ac:dyDescent="0.25">
      <c r="A204" t="s">
        <v>215</v>
      </c>
    </row>
    <row r="205" spans="1:6" x14ac:dyDescent="0.25">
      <c r="A205" s="198" t="s">
        <v>216</v>
      </c>
    </row>
    <row r="206" spans="1:6" x14ac:dyDescent="0.25">
      <c r="A206"/>
    </row>
    <row r="207" spans="1:6" x14ac:dyDescent="0.25">
      <c r="A207"/>
    </row>
    <row r="208" spans="1:6" x14ac:dyDescent="0.25">
      <c r="A208" s="64" t="s">
        <v>217</v>
      </c>
      <c r="B208" s="64"/>
      <c r="C208" s="64"/>
    </row>
    <row r="209" spans="1:11" x14ac:dyDescent="0.25">
      <c r="A209" s="64"/>
      <c r="B209" s="42"/>
    </row>
    <row r="210" spans="1:11" x14ac:dyDescent="0.25">
      <c r="A210" t="s">
        <v>218</v>
      </c>
    </row>
    <row r="211" spans="1:11" x14ac:dyDescent="0.25">
      <c r="A211" s="150" t="s">
        <v>219</v>
      </c>
      <c r="B211" s="150"/>
      <c r="C211" s="150"/>
      <c r="D211" s="150"/>
      <c r="E211" s="150"/>
      <c r="F211" s="150"/>
      <c r="G211" s="150"/>
      <c r="H211" s="150"/>
    </row>
    <row r="212" spans="1:11" x14ac:dyDescent="0.25">
      <c r="A212"/>
    </row>
    <row r="213" spans="1:11" x14ac:dyDescent="0.25">
      <c r="A213" s="268" t="s">
        <v>220</v>
      </c>
      <c r="B213" s="268"/>
      <c r="C213" s="268"/>
      <c r="D213" s="268"/>
      <c r="E213" s="268"/>
      <c r="F213" s="268"/>
      <c r="G213" s="268"/>
      <c r="H213" s="268"/>
      <c r="I213" s="268"/>
      <c r="J213" s="268"/>
      <c r="K213" s="268"/>
    </row>
    <row r="214" spans="1:11" x14ac:dyDescent="0.25">
      <c r="A214"/>
    </row>
    <row r="215" spans="1:11" x14ac:dyDescent="0.25">
      <c r="A215"/>
    </row>
    <row r="216" spans="1:11" x14ac:dyDescent="0.25">
      <c r="A216"/>
    </row>
    <row r="217" spans="1:11" x14ac:dyDescent="0.25">
      <c r="A217"/>
    </row>
    <row r="218" spans="1:11" x14ac:dyDescent="0.25">
      <c r="A218"/>
    </row>
    <row r="219" spans="1:11" x14ac:dyDescent="0.25">
      <c r="A219"/>
    </row>
    <row r="220" spans="1:11" x14ac:dyDescent="0.25">
      <c r="A220" s="42" t="s">
        <v>77</v>
      </c>
      <c r="B220" s="42"/>
    </row>
    <row r="221" spans="1:11" x14ac:dyDescent="0.25">
      <c r="A221" s="64" t="s">
        <v>221</v>
      </c>
      <c r="B221" s="64"/>
      <c r="C221" s="64"/>
    </row>
    <row r="222" spans="1:11" x14ac:dyDescent="0.25">
      <c r="A222" s="64"/>
    </row>
    <row r="223" spans="1:11" s="199" customFormat="1" x14ac:dyDescent="0.25">
      <c r="A223" s="198" t="s">
        <v>222</v>
      </c>
    </row>
    <row r="224" spans="1:11" s="199" customFormat="1" x14ac:dyDescent="0.25">
      <c r="A224" s="198" t="s">
        <v>223</v>
      </c>
    </row>
    <row r="225" spans="1:11" s="199" customFormat="1" x14ac:dyDescent="0.25">
      <c r="A225" s="198" t="s">
        <v>224</v>
      </c>
    </row>
    <row r="226" spans="1:11" s="199" customFormat="1" x14ac:dyDescent="0.25">
      <c r="A226" s="198" t="s">
        <v>225</v>
      </c>
    </row>
    <row r="227" spans="1:11" s="199" customFormat="1" x14ac:dyDescent="0.25">
      <c r="A227" s="198" t="s">
        <v>226</v>
      </c>
      <c r="J227" s="200"/>
      <c r="K227" s="200"/>
    </row>
    <row r="228" spans="1:11" s="199" customFormat="1" x14ac:dyDescent="0.25">
      <c r="A228" s="198" t="s">
        <v>227</v>
      </c>
    </row>
    <row r="229" spans="1:11" s="199" customFormat="1" x14ac:dyDescent="0.25">
      <c r="A229" s="198" t="s">
        <v>228</v>
      </c>
    </row>
    <row r="230" spans="1:11" s="199" customFormat="1" x14ac:dyDescent="0.25">
      <c r="A230" s="198" t="s">
        <v>229</v>
      </c>
    </row>
    <row r="231" spans="1:11" s="199" customFormat="1" x14ac:dyDescent="0.25">
      <c r="A231" s="198" t="s">
        <v>230</v>
      </c>
    </row>
    <row r="232" spans="1:11" s="199" customFormat="1" x14ac:dyDescent="0.25">
      <c r="A232" s="199" t="s">
        <v>231</v>
      </c>
    </row>
    <row r="233" spans="1:11" s="199" customFormat="1" x14ac:dyDescent="0.25">
      <c r="A233" s="198" t="s">
        <v>232</v>
      </c>
    </row>
    <row r="234" spans="1:11" s="199" customFormat="1" x14ac:dyDescent="0.25">
      <c r="A234" s="201" t="s">
        <v>233</v>
      </c>
      <c r="B234" s="201"/>
    </row>
    <row r="235" spans="1:11" s="199" customFormat="1" x14ac:dyDescent="0.25">
      <c r="A235" s="199" t="s">
        <v>234</v>
      </c>
    </row>
    <row r="236" spans="1:11" s="199" customFormat="1" x14ac:dyDescent="0.25">
      <c r="A236" s="199" t="s">
        <v>235</v>
      </c>
      <c r="B236" s="201"/>
    </row>
    <row r="237" spans="1:11" s="199" customFormat="1" x14ac:dyDescent="0.25">
      <c r="A237" s="199" t="s">
        <v>236</v>
      </c>
    </row>
    <row r="238" spans="1:11" x14ac:dyDescent="0.25">
      <c r="A238"/>
      <c r="B238" s="151"/>
    </row>
    <row r="239" spans="1:11" x14ac:dyDescent="0.25">
      <c r="A239"/>
    </row>
    <row r="240" spans="1:11" x14ac:dyDescent="0.25">
      <c r="A240" t="s">
        <v>237</v>
      </c>
    </row>
    <row r="241" spans="1:11" x14ac:dyDescent="0.25">
      <c r="A241"/>
    </row>
    <row r="242" spans="1:11" x14ac:dyDescent="0.25">
      <c r="A242" s="64" t="s">
        <v>103</v>
      </c>
      <c r="B242" s="64"/>
      <c r="C242" s="64"/>
      <c r="D242" s="64"/>
    </row>
    <row r="243" spans="1:11" x14ac:dyDescent="0.25">
      <c r="A243" s="64"/>
    </row>
    <row r="244" spans="1:11" x14ac:dyDescent="0.25">
      <c r="A244" t="s">
        <v>238</v>
      </c>
    </row>
    <row r="245" spans="1:11" x14ac:dyDescent="0.25">
      <c r="A245" t="s">
        <v>239</v>
      </c>
    </row>
    <row r="246" spans="1:11" x14ac:dyDescent="0.25">
      <c r="A246"/>
    </row>
    <row r="247" spans="1:11" x14ac:dyDescent="0.25">
      <c r="A247" t="s">
        <v>0</v>
      </c>
      <c r="B247" t="s">
        <v>106</v>
      </c>
      <c r="D247" t="s">
        <v>0</v>
      </c>
    </row>
    <row r="248" spans="1:11" x14ac:dyDescent="0.25">
      <c r="A248" s="64" t="s">
        <v>240</v>
      </c>
      <c r="B248" s="64"/>
      <c r="C248" s="64"/>
    </row>
    <row r="249" spans="1:11" x14ac:dyDescent="0.25">
      <c r="A249"/>
      <c r="B249" s="269" t="s">
        <v>241</v>
      </c>
      <c r="C249" s="269"/>
      <c r="D249" s="269"/>
      <c r="E249" s="269"/>
      <c r="F249" s="269"/>
      <c r="G249" s="269"/>
      <c r="H249" s="269"/>
      <c r="I249" s="269"/>
      <c r="J249" s="269"/>
      <c r="K249" s="269"/>
    </row>
    <row r="250" spans="1:11" x14ac:dyDescent="0.25">
      <c r="A250"/>
      <c r="B250" s="270" t="s">
        <v>242</v>
      </c>
      <c r="C250" s="270"/>
      <c r="D250" s="270"/>
      <c r="E250" s="270"/>
      <c r="F250" s="270"/>
      <c r="G250" s="270"/>
      <c r="H250" s="270"/>
      <c r="I250" s="270"/>
      <c r="J250" s="270"/>
      <c r="K250" s="270"/>
    </row>
    <row r="251" spans="1:11" x14ac:dyDescent="0.25">
      <c r="A251"/>
      <c r="B251" s="270" t="s">
        <v>243</v>
      </c>
      <c r="C251" s="270"/>
      <c r="D251" s="270"/>
      <c r="E251" s="270"/>
      <c r="F251" s="270"/>
      <c r="G251" s="270"/>
      <c r="H251" s="270"/>
      <c r="I251" s="270"/>
      <c r="J251" s="270"/>
      <c r="K251" s="270"/>
    </row>
    <row r="252" spans="1:11" x14ac:dyDescent="0.25">
      <c r="A252" s="42"/>
    </row>
    <row r="253" spans="1:11" s="199" customFormat="1" x14ac:dyDescent="0.25">
      <c r="A253" s="199" t="s">
        <v>244</v>
      </c>
    </row>
    <row r="254" spans="1:11" x14ac:dyDescent="0.25">
      <c r="A254" t="s">
        <v>245</v>
      </c>
    </row>
    <row r="255" spans="1:11" x14ac:dyDescent="0.25">
      <c r="A255" t="s">
        <v>246</v>
      </c>
    </row>
    <row r="256" spans="1:11" x14ac:dyDescent="0.25">
      <c r="A256" t="s">
        <v>247</v>
      </c>
    </row>
    <row r="257" spans="1:11" x14ac:dyDescent="0.25">
      <c r="A257" t="s">
        <v>248</v>
      </c>
    </row>
    <row r="258" spans="1:11" x14ac:dyDescent="0.25">
      <c r="A258" t="s">
        <v>249</v>
      </c>
    </row>
    <row r="259" spans="1:11" x14ac:dyDescent="0.25">
      <c r="A259" t="s">
        <v>250</v>
      </c>
    </row>
    <row r="260" spans="1:11" x14ac:dyDescent="0.25">
      <c r="A260" t="s">
        <v>251</v>
      </c>
    </row>
    <row r="261" spans="1:11" x14ac:dyDescent="0.25">
      <c r="A261" t="s">
        <v>252</v>
      </c>
    </row>
    <row r="262" spans="1:11" x14ac:dyDescent="0.25">
      <c r="A262" t="s">
        <v>253</v>
      </c>
    </row>
    <row r="263" spans="1:11" x14ac:dyDescent="0.25">
      <c r="A263" t="s">
        <v>254</v>
      </c>
    </row>
    <row r="264" spans="1:11" x14ac:dyDescent="0.25">
      <c r="A264" t="s">
        <v>255</v>
      </c>
    </row>
    <row r="265" spans="1:11" x14ac:dyDescent="0.25">
      <c r="A265" t="s">
        <v>407</v>
      </c>
    </row>
    <row r="266" spans="1:11" x14ac:dyDescent="0.25">
      <c r="A266" t="s">
        <v>256</v>
      </c>
    </row>
    <row r="267" spans="1:11" x14ac:dyDescent="0.25">
      <c r="A267" t="s">
        <v>257</v>
      </c>
    </row>
    <row r="268" spans="1:11" x14ac:dyDescent="0.25">
      <c r="A268"/>
    </row>
    <row r="269" spans="1:11" x14ac:dyDescent="0.25">
      <c r="A269"/>
      <c r="B269" t="s">
        <v>136</v>
      </c>
      <c r="E269" t="s">
        <v>0</v>
      </c>
    </row>
    <row r="270" spans="1:11" x14ac:dyDescent="0.25">
      <c r="A270" s="64" t="s">
        <v>258</v>
      </c>
      <c r="B270" s="64"/>
      <c r="C270" s="64"/>
      <c r="D270" s="64"/>
      <c r="E270" s="64"/>
    </row>
    <row r="271" spans="1:11" x14ac:dyDescent="0.25">
      <c r="A271"/>
      <c r="B271" s="270" t="s">
        <v>259</v>
      </c>
      <c r="C271" s="270"/>
      <c r="D271" s="270"/>
      <c r="E271" s="270"/>
      <c r="F271" s="270"/>
      <c r="G271" s="270"/>
      <c r="H271" s="270"/>
      <c r="I271" s="270"/>
      <c r="J271" s="270"/>
      <c r="K271" s="270"/>
    </row>
    <row r="272" spans="1:11" x14ac:dyDescent="0.25">
      <c r="A272"/>
      <c r="B272" s="270" t="s">
        <v>260</v>
      </c>
      <c r="C272" s="270"/>
      <c r="D272" s="270"/>
      <c r="E272" s="270"/>
      <c r="F272" s="270"/>
      <c r="G272" s="270"/>
      <c r="H272" s="270"/>
      <c r="I272" s="270"/>
      <c r="J272" s="270"/>
      <c r="K272" s="270"/>
    </row>
    <row r="273" spans="1:11" x14ac:dyDescent="0.25">
      <c r="A273"/>
      <c r="B273" s="270" t="s">
        <v>261</v>
      </c>
      <c r="C273" s="270"/>
      <c r="D273" s="270"/>
      <c r="E273" s="270"/>
      <c r="F273" s="270"/>
      <c r="G273" s="270"/>
      <c r="H273" s="270"/>
      <c r="I273" s="270"/>
      <c r="J273" s="270"/>
      <c r="K273" s="270"/>
    </row>
    <row r="274" spans="1:11" x14ac:dyDescent="0.25">
      <c r="A274"/>
      <c r="B274" s="270" t="s">
        <v>262</v>
      </c>
      <c r="C274" s="270"/>
      <c r="D274" s="270"/>
      <c r="E274" s="270"/>
      <c r="F274" s="270"/>
      <c r="G274" s="270"/>
      <c r="H274" s="270"/>
      <c r="I274" s="270"/>
      <c r="J274" s="270"/>
      <c r="K274" s="270"/>
    </row>
    <row r="275" spans="1:11" x14ac:dyDescent="0.25">
      <c r="A275" s="42" t="s">
        <v>263</v>
      </c>
      <c r="B275" s="42"/>
    </row>
    <row r="276" spans="1:11" x14ac:dyDescent="0.25">
      <c r="A276" s="42"/>
    </row>
    <row r="277" spans="1:11" x14ac:dyDescent="0.25">
      <c r="A277" t="s">
        <v>264</v>
      </c>
    </row>
    <row r="278" spans="1:11" x14ac:dyDescent="0.25">
      <c r="A278" t="s">
        <v>265</v>
      </c>
    </row>
    <row r="279" spans="1:11" x14ac:dyDescent="0.25">
      <c r="A279" t="s">
        <v>266</v>
      </c>
    </row>
    <row r="280" spans="1:11" x14ac:dyDescent="0.25">
      <c r="A280" t="s">
        <v>267</v>
      </c>
    </row>
    <row r="281" spans="1:11" x14ac:dyDescent="0.25">
      <c r="A281" t="s">
        <v>268</v>
      </c>
    </row>
    <row r="282" spans="1:11" x14ac:dyDescent="0.25">
      <c r="A282" t="s">
        <v>269</v>
      </c>
    </row>
    <row r="283" spans="1:11" x14ac:dyDescent="0.25">
      <c r="A283" t="s">
        <v>270</v>
      </c>
    </row>
    <row r="284" spans="1:11" x14ac:dyDescent="0.25">
      <c r="A284" t="s">
        <v>271</v>
      </c>
    </row>
    <row r="285" spans="1:11" x14ac:dyDescent="0.25">
      <c r="A285" t="s">
        <v>272</v>
      </c>
    </row>
    <row r="286" spans="1:11" x14ac:dyDescent="0.25">
      <c r="A286" t="s">
        <v>273</v>
      </c>
    </row>
    <row r="287" spans="1:11" x14ac:dyDescent="0.25">
      <c r="A287" t="s">
        <v>274</v>
      </c>
    </row>
    <row r="288" spans="1:11" x14ac:dyDescent="0.25">
      <c r="A288" t="s">
        <v>275</v>
      </c>
    </row>
    <row r="289" spans="1:11" x14ac:dyDescent="0.25">
      <c r="A289" t="s">
        <v>276</v>
      </c>
    </row>
    <row r="290" spans="1:11" x14ac:dyDescent="0.25">
      <c r="A290" t="s">
        <v>277</v>
      </c>
    </row>
    <row r="291" spans="1:11" x14ac:dyDescent="0.25">
      <c r="A291"/>
    </row>
    <row r="292" spans="1:11" x14ac:dyDescent="0.25">
      <c r="A292" s="42" t="s">
        <v>278</v>
      </c>
      <c r="B292" s="42"/>
      <c r="C292" s="42"/>
    </row>
    <row r="293" spans="1:11" x14ac:dyDescent="0.25">
      <c r="A293" s="42"/>
    </row>
    <row r="294" spans="1:11" x14ac:dyDescent="0.25">
      <c r="A294" s="198" t="s">
        <v>279</v>
      </c>
    </row>
    <row r="295" spans="1:11" x14ac:dyDescent="0.25">
      <c r="A295"/>
      <c r="B295" t="s">
        <v>280</v>
      </c>
    </row>
    <row r="296" spans="1:11" x14ac:dyDescent="0.25">
      <c r="A296"/>
      <c r="B296" t="s">
        <v>281</v>
      </c>
    </row>
    <row r="297" spans="1:11" x14ac:dyDescent="0.25">
      <c r="A297" t="s">
        <v>282</v>
      </c>
    </row>
    <row r="298" spans="1:11" x14ac:dyDescent="0.25">
      <c r="A298"/>
      <c r="B298" t="s">
        <v>283</v>
      </c>
    </row>
    <row r="299" spans="1:11" x14ac:dyDescent="0.25">
      <c r="A299" s="42" t="s">
        <v>284</v>
      </c>
      <c r="B299" s="42"/>
      <c r="C299" s="42"/>
      <c r="D299" s="42"/>
    </row>
    <row r="300" spans="1:11" x14ac:dyDescent="0.25">
      <c r="A300"/>
    </row>
    <row r="301" spans="1:11" x14ac:dyDescent="0.25">
      <c r="A301" s="268" t="s">
        <v>285</v>
      </c>
      <c r="B301" s="268"/>
      <c r="C301" s="268"/>
      <c r="D301" s="268"/>
      <c r="E301" s="268"/>
      <c r="F301" s="268"/>
      <c r="G301" s="268"/>
      <c r="H301" s="268"/>
      <c r="I301" s="268"/>
      <c r="J301" s="268"/>
      <c r="K301" s="268"/>
    </row>
    <row r="302" spans="1:11" x14ac:dyDescent="0.25">
      <c r="A302"/>
    </row>
  </sheetData>
  <mergeCells count="95">
    <mergeCell ref="C154:J154"/>
    <mergeCell ref="A301:K301"/>
    <mergeCell ref="A213:K213"/>
    <mergeCell ref="B249:K249"/>
    <mergeCell ref="B250:K250"/>
    <mergeCell ref="B251:K251"/>
    <mergeCell ref="B271:K271"/>
    <mergeCell ref="B272:K272"/>
    <mergeCell ref="B273:K273"/>
    <mergeCell ref="B274:K274"/>
    <mergeCell ref="C120:H120"/>
    <mergeCell ref="B133:J133"/>
    <mergeCell ref="B135:J135"/>
    <mergeCell ref="C146:J146"/>
    <mergeCell ref="C113:H113"/>
    <mergeCell ref="C114:H114"/>
    <mergeCell ref="C115:H115"/>
    <mergeCell ref="C116:H116"/>
    <mergeCell ref="C117:H117"/>
    <mergeCell ref="C99:H99"/>
    <mergeCell ref="C100:H100"/>
    <mergeCell ref="C101:H101"/>
    <mergeCell ref="C102:H102"/>
    <mergeCell ref="C118:H118"/>
    <mergeCell ref="C104:H104"/>
    <mergeCell ref="C108:H108"/>
    <mergeCell ref="C109:H109"/>
    <mergeCell ref="C110:H110"/>
    <mergeCell ref="C111:H111"/>
    <mergeCell ref="C112:H112"/>
    <mergeCell ref="C98:H98"/>
    <mergeCell ref="C82:H82"/>
    <mergeCell ref="F86:I86"/>
    <mergeCell ref="F87:I87"/>
    <mergeCell ref="F88:I88"/>
    <mergeCell ref="C91:H91"/>
    <mergeCell ref="C92:H92"/>
    <mergeCell ref="C93:H93"/>
    <mergeCell ref="C94:H94"/>
    <mergeCell ref="C95:H95"/>
    <mergeCell ref="C96:H96"/>
    <mergeCell ref="C97:H97"/>
    <mergeCell ref="C81:H81"/>
    <mergeCell ref="C68:H68"/>
    <mergeCell ref="C69:H69"/>
    <mergeCell ref="C71:H71"/>
    <mergeCell ref="C70:H70"/>
    <mergeCell ref="C72:H72"/>
    <mergeCell ref="C73:H73"/>
    <mergeCell ref="C74:H74"/>
    <mergeCell ref="C75:H75"/>
    <mergeCell ref="C76:H76"/>
    <mergeCell ref="C78:H78"/>
    <mergeCell ref="C79:H79"/>
    <mergeCell ref="B61:K61"/>
    <mergeCell ref="A62:J62"/>
    <mergeCell ref="A64:K64"/>
    <mergeCell ref="B65:E65"/>
    <mergeCell ref="F65:H65"/>
    <mergeCell ref="I65:K65"/>
    <mergeCell ref="D57:J57"/>
    <mergeCell ref="C59:D59"/>
    <mergeCell ref="E59:F59"/>
    <mergeCell ref="H59:J59"/>
    <mergeCell ref="C60:D60"/>
    <mergeCell ref="E60:F60"/>
    <mergeCell ref="H60:J60"/>
    <mergeCell ref="C55:J55"/>
    <mergeCell ref="C31:H31"/>
    <mergeCell ref="C32:H32"/>
    <mergeCell ref="C33:H33"/>
    <mergeCell ref="C34:H34"/>
    <mergeCell ref="C36:H36"/>
    <mergeCell ref="C38:H38"/>
    <mergeCell ref="B40:I40"/>
    <mergeCell ref="D43:H46"/>
    <mergeCell ref="C51:J51"/>
    <mergeCell ref="C52:J52"/>
    <mergeCell ref="C53:J53"/>
    <mergeCell ref="C30:H30"/>
    <mergeCell ref="C28:H28"/>
    <mergeCell ref="B2:E2"/>
    <mergeCell ref="F2:H2"/>
    <mergeCell ref="I2:K2"/>
    <mergeCell ref="I3:K7"/>
    <mergeCell ref="D6:E6"/>
    <mergeCell ref="D8:H8"/>
    <mergeCell ref="I8:K8"/>
    <mergeCell ref="D9:H9"/>
    <mergeCell ref="D10:H10"/>
    <mergeCell ref="I12:K12"/>
    <mergeCell ref="B17:H17"/>
    <mergeCell ref="B23:F23"/>
    <mergeCell ref="C27:H27"/>
    <mergeCell ref="C29:H29"/>
  </mergeCells>
  <pageMargins left="0.25" right="0.25" top="0.25" bottom="0.24" header="0.17" footer="0.24"/>
  <pageSetup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12"/>
  <sheetViews>
    <sheetView topLeftCell="A84" workbookViewId="0"/>
  </sheetViews>
  <sheetFormatPr defaultRowHeight="13.2" x14ac:dyDescent="0.25"/>
  <sheetData>
    <row r="1" spans="1:8" ht="15.6" x14ac:dyDescent="0.3">
      <c r="A1" s="10" t="s">
        <v>286</v>
      </c>
    </row>
    <row r="2" spans="1:8" ht="15.6" x14ac:dyDescent="0.3">
      <c r="A2" s="10" t="s">
        <v>287</v>
      </c>
    </row>
    <row r="4" spans="1:8" ht="13.8" x14ac:dyDescent="0.25">
      <c r="A4" s="165" t="s">
        <v>288</v>
      </c>
    </row>
    <row r="5" spans="1:8" ht="13.8" x14ac:dyDescent="0.25">
      <c r="A5" s="165" t="s">
        <v>289</v>
      </c>
    </row>
    <row r="6" spans="1:8" ht="13.8" x14ac:dyDescent="0.25">
      <c r="A6" s="165" t="s">
        <v>290</v>
      </c>
    </row>
    <row r="8" spans="1:8" x14ac:dyDescent="0.25">
      <c r="E8" s="166" t="s">
        <v>291</v>
      </c>
    </row>
    <row r="9" spans="1:8" x14ac:dyDescent="0.25">
      <c r="E9" s="167" t="s">
        <v>292</v>
      </c>
    </row>
    <row r="11" spans="1:8" ht="13.8" x14ac:dyDescent="0.25">
      <c r="A11" s="168" t="s">
        <v>293</v>
      </c>
    </row>
    <row r="13" spans="1:8" ht="13.8" x14ac:dyDescent="0.25">
      <c r="A13" s="169" t="s">
        <v>294</v>
      </c>
      <c r="E13" s="169" t="s">
        <v>295</v>
      </c>
      <c r="G13" s="169" t="s">
        <v>296</v>
      </c>
    </row>
    <row r="14" spans="1:8" ht="20.100000000000001" customHeight="1" x14ac:dyDescent="0.25">
      <c r="A14" s="271"/>
      <c r="B14" s="272"/>
      <c r="C14" s="273"/>
      <c r="E14" s="171"/>
      <c r="G14" s="271"/>
      <c r="H14" s="273"/>
    </row>
    <row r="16" spans="1:8" ht="13.8" x14ac:dyDescent="0.25">
      <c r="A16" s="169" t="s">
        <v>297</v>
      </c>
    </row>
    <row r="17" spans="1:9" ht="20.100000000000001" customHeight="1" x14ac:dyDescent="0.25">
      <c r="A17" s="274"/>
      <c r="B17" s="275"/>
      <c r="C17" s="275"/>
      <c r="D17" s="275"/>
      <c r="E17" s="275"/>
      <c r="F17" s="275"/>
      <c r="G17" s="275"/>
      <c r="H17" s="276"/>
    </row>
    <row r="19" spans="1:9" ht="13.8" x14ac:dyDescent="0.25">
      <c r="A19" s="169" t="s">
        <v>298</v>
      </c>
    </row>
    <row r="20" spans="1:9" ht="20.100000000000001" customHeight="1" x14ac:dyDescent="0.25">
      <c r="A20" s="274"/>
      <c r="B20" s="275"/>
      <c r="C20" s="275"/>
      <c r="D20" s="275"/>
      <c r="E20" s="275"/>
      <c r="F20" s="275"/>
      <c r="G20" s="275"/>
      <c r="H20" s="276"/>
    </row>
    <row r="22" spans="1:9" ht="13.8" x14ac:dyDescent="0.25">
      <c r="A22" s="169" t="s">
        <v>299</v>
      </c>
      <c r="E22" s="169" t="s">
        <v>300</v>
      </c>
      <c r="H22" s="169" t="s">
        <v>301</v>
      </c>
    </row>
    <row r="23" spans="1:9" ht="20.100000000000001" customHeight="1" x14ac:dyDescent="0.25">
      <c r="A23" s="274"/>
      <c r="B23" s="275"/>
      <c r="C23" s="276"/>
      <c r="E23" s="274"/>
      <c r="F23" s="276"/>
      <c r="H23" s="274"/>
      <c r="I23" s="276"/>
    </row>
    <row r="26" spans="1:9" ht="13.8" x14ac:dyDescent="0.25">
      <c r="A26" s="168" t="s">
        <v>302</v>
      </c>
    </row>
    <row r="27" spans="1:9" x14ac:dyDescent="0.25">
      <c r="A27" t="s">
        <v>303</v>
      </c>
    </row>
    <row r="28" spans="1:9" x14ac:dyDescent="0.25">
      <c r="A28" t="s">
        <v>304</v>
      </c>
    </row>
    <row r="30" spans="1:9" x14ac:dyDescent="0.25">
      <c r="A30" t="s">
        <v>305</v>
      </c>
      <c r="D30" s="73" t="s">
        <v>306</v>
      </c>
      <c r="E30" t="s">
        <v>307</v>
      </c>
      <c r="F30" s="73" t="s">
        <v>306</v>
      </c>
      <c r="G30" t="s">
        <v>308</v>
      </c>
      <c r="H30" s="73" t="s">
        <v>306</v>
      </c>
      <c r="I30" t="s">
        <v>309</v>
      </c>
    </row>
    <row r="32" spans="1:9" ht="13.8" x14ac:dyDescent="0.25">
      <c r="A32" s="169" t="s">
        <v>310</v>
      </c>
      <c r="B32" s="169"/>
      <c r="C32" s="169"/>
      <c r="D32" s="169"/>
      <c r="E32" s="169"/>
      <c r="F32" s="169" t="s">
        <v>311</v>
      </c>
    </row>
    <row r="33" spans="1:9" ht="20.100000000000001" customHeight="1" x14ac:dyDescent="0.25">
      <c r="A33" s="274"/>
      <c r="B33" s="275"/>
      <c r="C33" s="275"/>
      <c r="D33" s="276"/>
      <c r="F33" s="274"/>
      <c r="G33" s="275"/>
      <c r="H33" s="276"/>
    </row>
    <row r="35" spans="1:9" ht="13.8" x14ac:dyDescent="0.25">
      <c r="A35" s="169" t="s">
        <v>312</v>
      </c>
      <c r="B35" s="169"/>
      <c r="C35" s="169"/>
      <c r="D35" s="169"/>
      <c r="E35" s="169"/>
      <c r="F35" s="169"/>
    </row>
    <row r="36" spans="1:9" ht="20.100000000000001" customHeight="1" x14ac:dyDescent="0.25">
      <c r="A36" s="274"/>
      <c r="B36" s="275"/>
      <c r="C36" s="275"/>
      <c r="D36" s="275"/>
      <c r="E36" s="275"/>
      <c r="F36" s="275"/>
      <c r="G36" s="275"/>
      <c r="H36" s="276"/>
    </row>
    <row r="38" spans="1:9" ht="13.8" x14ac:dyDescent="0.25">
      <c r="A38" s="169" t="s">
        <v>299</v>
      </c>
      <c r="B38" s="169"/>
      <c r="C38" s="169"/>
      <c r="D38" s="169"/>
      <c r="E38" s="169" t="s">
        <v>300</v>
      </c>
      <c r="F38" s="169"/>
      <c r="G38" s="169"/>
      <c r="H38" s="169" t="s">
        <v>301</v>
      </c>
    </row>
    <row r="39" spans="1:9" ht="20.100000000000001" customHeight="1" x14ac:dyDescent="0.25">
      <c r="A39" s="274"/>
      <c r="B39" s="275"/>
      <c r="C39" s="276"/>
      <c r="E39" s="274"/>
      <c r="F39" s="276"/>
      <c r="H39" s="274"/>
      <c r="I39" s="276"/>
    </row>
    <row r="41" spans="1:9" ht="13.8" x14ac:dyDescent="0.25">
      <c r="A41" s="169" t="s">
        <v>313</v>
      </c>
      <c r="B41" s="169"/>
      <c r="C41" s="169"/>
      <c r="D41" s="169" t="s">
        <v>314</v>
      </c>
    </row>
    <row r="42" spans="1:9" ht="20.100000000000001" customHeight="1" x14ac:dyDescent="0.25">
      <c r="A42" s="271"/>
      <c r="B42" s="273"/>
      <c r="D42" s="271"/>
      <c r="E42" s="272"/>
      <c r="F42" s="273"/>
    </row>
    <row r="44" spans="1:9" ht="13.8" x14ac:dyDescent="0.25">
      <c r="A44" s="169" t="s">
        <v>315</v>
      </c>
      <c r="B44" s="169"/>
      <c r="C44" s="169"/>
      <c r="D44" s="169"/>
      <c r="E44" s="169" t="s">
        <v>316</v>
      </c>
      <c r="F44" s="169"/>
    </row>
    <row r="45" spans="1:9" ht="20.100000000000001" customHeight="1" x14ac:dyDescent="0.25">
      <c r="A45" s="274"/>
      <c r="B45" s="275"/>
      <c r="C45" s="276"/>
      <c r="E45" s="170"/>
      <c r="F45" s="172" t="s">
        <v>317</v>
      </c>
      <c r="G45" s="170"/>
    </row>
    <row r="47" spans="1:9" ht="13.8" x14ac:dyDescent="0.25">
      <c r="A47" s="169" t="s">
        <v>318</v>
      </c>
      <c r="B47" s="169"/>
      <c r="C47" s="169"/>
      <c r="D47" s="169" t="s">
        <v>319</v>
      </c>
      <c r="E47" s="169"/>
      <c r="F47" s="169"/>
      <c r="G47" s="169" t="s">
        <v>320</v>
      </c>
      <c r="H47" s="169"/>
      <c r="I47" s="169"/>
    </row>
    <row r="48" spans="1:9" ht="20.100000000000001" customHeight="1" x14ac:dyDescent="0.25">
      <c r="A48" s="274"/>
      <c r="B48" s="276"/>
      <c r="D48" s="274"/>
      <c r="E48" s="276"/>
      <c r="G48" s="274"/>
      <c r="H48" s="275"/>
      <c r="I48" s="276"/>
    </row>
    <row r="49" spans="1:9" ht="13.8" x14ac:dyDescent="0.25">
      <c r="A49" s="168" t="s">
        <v>321</v>
      </c>
    </row>
    <row r="51" spans="1:9" x14ac:dyDescent="0.25">
      <c r="A51" t="s">
        <v>322</v>
      </c>
      <c r="D51" s="73" t="s">
        <v>306</v>
      </c>
      <c r="E51" t="s">
        <v>307</v>
      </c>
      <c r="F51" s="73" t="s">
        <v>306</v>
      </c>
      <c r="G51" t="s">
        <v>308</v>
      </c>
      <c r="H51" s="73" t="s">
        <v>306</v>
      </c>
      <c r="I51" t="s">
        <v>309</v>
      </c>
    </row>
    <row r="53" spans="1:9" ht="13.8" x14ac:dyDescent="0.25">
      <c r="A53" s="169" t="s">
        <v>310</v>
      </c>
      <c r="B53" s="169"/>
      <c r="C53" s="169"/>
      <c r="D53" s="169"/>
      <c r="E53" s="169"/>
      <c r="F53" s="169" t="s">
        <v>311</v>
      </c>
    </row>
    <row r="54" spans="1:9" ht="20.100000000000001" customHeight="1" x14ac:dyDescent="0.25">
      <c r="A54" s="274"/>
      <c r="B54" s="275"/>
      <c r="C54" s="275"/>
      <c r="D54" s="276"/>
      <c r="F54" s="274"/>
      <c r="G54" s="275"/>
      <c r="H54" s="276"/>
    </row>
    <row r="56" spans="1:9" ht="13.8" x14ac:dyDescent="0.25">
      <c r="A56" s="169" t="s">
        <v>312</v>
      </c>
      <c r="B56" s="169"/>
      <c r="C56" s="169"/>
      <c r="D56" s="169"/>
      <c r="E56" s="169"/>
      <c r="F56" s="169"/>
    </row>
    <row r="57" spans="1:9" ht="20.100000000000001" customHeight="1" x14ac:dyDescent="0.25">
      <c r="A57" s="274"/>
      <c r="B57" s="275"/>
      <c r="C57" s="275"/>
      <c r="D57" s="275"/>
      <c r="E57" s="275"/>
      <c r="F57" s="275"/>
      <c r="G57" s="275"/>
      <c r="H57" s="276"/>
    </row>
    <row r="59" spans="1:9" ht="13.8" x14ac:dyDescent="0.25">
      <c r="A59" s="169" t="s">
        <v>299</v>
      </c>
      <c r="B59" s="169"/>
      <c r="C59" s="169"/>
      <c r="D59" s="169"/>
      <c r="E59" s="169" t="s">
        <v>300</v>
      </c>
      <c r="F59" s="169"/>
      <c r="G59" s="169"/>
      <c r="H59" s="169" t="s">
        <v>301</v>
      </c>
    </row>
    <row r="60" spans="1:9" ht="20.100000000000001" customHeight="1" x14ac:dyDescent="0.25">
      <c r="A60" s="274"/>
      <c r="B60" s="275"/>
      <c r="C60" s="276"/>
      <c r="E60" s="274"/>
      <c r="F60" s="276"/>
      <c r="H60" s="274"/>
      <c r="I60" s="276"/>
    </row>
    <row r="62" spans="1:9" ht="13.8" x14ac:dyDescent="0.25">
      <c r="A62" s="169" t="s">
        <v>313</v>
      </c>
      <c r="B62" s="169"/>
      <c r="C62" s="169"/>
      <c r="D62" s="169" t="s">
        <v>314</v>
      </c>
    </row>
    <row r="63" spans="1:9" ht="20.100000000000001" customHeight="1" x14ac:dyDescent="0.25">
      <c r="A63" s="271"/>
      <c r="B63" s="273"/>
      <c r="D63" s="271"/>
      <c r="E63" s="272"/>
      <c r="F63" s="273"/>
    </row>
    <row r="65" spans="1:9" ht="13.8" x14ac:dyDescent="0.25">
      <c r="A65" s="169" t="s">
        <v>315</v>
      </c>
      <c r="B65" s="169"/>
      <c r="C65" s="169"/>
      <c r="D65" s="169"/>
      <c r="E65" s="169" t="s">
        <v>316</v>
      </c>
    </row>
    <row r="66" spans="1:9" ht="20.100000000000001" customHeight="1" x14ac:dyDescent="0.25">
      <c r="A66" s="274"/>
      <c r="B66" s="275"/>
      <c r="C66" s="276"/>
      <c r="E66" s="170"/>
      <c r="F66" s="172" t="s">
        <v>317</v>
      </c>
      <c r="G66" s="170"/>
    </row>
    <row r="68" spans="1:9" ht="13.8" x14ac:dyDescent="0.25">
      <c r="A68" s="169" t="s">
        <v>318</v>
      </c>
      <c r="B68" s="169"/>
      <c r="C68" s="169"/>
      <c r="D68" s="169" t="s">
        <v>319</v>
      </c>
      <c r="E68" s="169"/>
      <c r="F68" s="169"/>
      <c r="G68" s="169" t="s">
        <v>320</v>
      </c>
    </row>
    <row r="69" spans="1:9" ht="20.100000000000001" customHeight="1" x14ac:dyDescent="0.25">
      <c r="A69" s="274"/>
      <c r="B69" s="276"/>
      <c r="D69" s="274"/>
      <c r="E69" s="276"/>
      <c r="G69" s="274"/>
      <c r="H69" s="275"/>
      <c r="I69" s="276"/>
    </row>
    <row r="70" spans="1:9" x14ac:dyDescent="0.25">
      <c r="A70" s="277"/>
      <c r="B70" s="277"/>
      <c r="C70" s="277"/>
      <c r="D70" s="277"/>
      <c r="E70" s="277"/>
      <c r="F70" s="277"/>
      <c r="G70" s="277"/>
      <c r="H70" s="277"/>
    </row>
    <row r="73" spans="1:9" x14ac:dyDescent="0.25">
      <c r="A73" t="s">
        <v>323</v>
      </c>
      <c r="D73" s="73" t="s">
        <v>306</v>
      </c>
      <c r="E73" t="s">
        <v>307</v>
      </c>
      <c r="F73" s="73" t="s">
        <v>306</v>
      </c>
      <c r="G73" t="s">
        <v>308</v>
      </c>
      <c r="H73" s="73" t="s">
        <v>306</v>
      </c>
      <c r="I73" t="s">
        <v>309</v>
      </c>
    </row>
    <row r="75" spans="1:9" ht="13.8" x14ac:dyDescent="0.25">
      <c r="A75" s="169" t="s">
        <v>324</v>
      </c>
      <c r="B75" s="169"/>
      <c r="C75" s="169"/>
      <c r="D75" s="169"/>
      <c r="E75" s="169"/>
      <c r="F75" s="169" t="s">
        <v>325</v>
      </c>
    </row>
    <row r="76" spans="1:9" ht="20.100000000000001" customHeight="1" x14ac:dyDescent="0.25">
      <c r="A76" s="274"/>
      <c r="B76" s="275"/>
      <c r="C76" s="275"/>
      <c r="D76" s="276"/>
      <c r="F76" s="274"/>
      <c r="G76" s="275"/>
      <c r="H76" s="276"/>
    </row>
    <row r="78" spans="1:9" ht="13.8" x14ac:dyDescent="0.25">
      <c r="A78" s="169" t="s">
        <v>326</v>
      </c>
      <c r="B78" s="169"/>
      <c r="C78" s="169"/>
      <c r="D78" s="169"/>
      <c r="E78" s="169"/>
      <c r="F78" s="169"/>
    </row>
    <row r="79" spans="1:9" ht="20.100000000000001" customHeight="1" x14ac:dyDescent="0.25">
      <c r="A79" s="274"/>
      <c r="B79" s="275"/>
      <c r="C79" s="275"/>
      <c r="D79" s="275"/>
      <c r="E79" s="275"/>
      <c r="F79" s="275"/>
      <c r="G79" s="275"/>
      <c r="H79" s="276"/>
    </row>
    <row r="81" spans="1:9" ht="13.8" x14ac:dyDescent="0.25">
      <c r="A81" s="169" t="s">
        <v>299</v>
      </c>
      <c r="B81" s="169"/>
      <c r="C81" s="169"/>
      <c r="D81" s="169"/>
      <c r="E81" s="169" t="s">
        <v>300</v>
      </c>
      <c r="F81" s="169"/>
      <c r="G81" s="169"/>
      <c r="H81" s="169" t="s">
        <v>301</v>
      </c>
    </row>
    <row r="82" spans="1:9" ht="20.100000000000001" customHeight="1" x14ac:dyDescent="0.25">
      <c r="A82" s="274"/>
      <c r="B82" s="275"/>
      <c r="C82" s="276"/>
      <c r="E82" s="274"/>
      <c r="F82" s="276"/>
      <c r="H82" s="274"/>
      <c r="I82" s="276"/>
    </row>
    <row r="84" spans="1:9" ht="13.8" x14ac:dyDescent="0.25">
      <c r="A84" s="169" t="s">
        <v>313</v>
      </c>
      <c r="B84" s="169"/>
      <c r="C84" s="169"/>
      <c r="D84" s="169" t="s">
        <v>314</v>
      </c>
    </row>
    <row r="85" spans="1:9" ht="20.100000000000001" customHeight="1" x14ac:dyDescent="0.25">
      <c r="A85" s="271"/>
      <c r="B85" s="273"/>
      <c r="D85" s="271"/>
      <c r="E85" s="272"/>
      <c r="F85" s="273"/>
    </row>
    <row r="87" spans="1:9" ht="13.8" x14ac:dyDescent="0.25">
      <c r="A87" s="169" t="s">
        <v>327</v>
      </c>
      <c r="B87" s="169"/>
      <c r="C87" s="169"/>
      <c r="D87" s="169"/>
      <c r="E87" s="169" t="s">
        <v>328</v>
      </c>
    </row>
    <row r="88" spans="1:9" ht="20.100000000000001" customHeight="1" x14ac:dyDescent="0.25">
      <c r="A88" s="274"/>
      <c r="B88" s="275"/>
      <c r="C88" s="276"/>
      <c r="E88" s="170"/>
      <c r="F88" s="172" t="s">
        <v>317</v>
      </c>
      <c r="G88" s="170"/>
    </row>
    <row r="90" spans="1:9" ht="13.8" x14ac:dyDescent="0.25">
      <c r="A90" s="169" t="s">
        <v>329</v>
      </c>
      <c r="B90" s="169"/>
      <c r="C90" s="169"/>
      <c r="D90" s="169" t="s">
        <v>330</v>
      </c>
      <c r="E90" s="169"/>
      <c r="F90" s="169"/>
      <c r="G90" s="169" t="s">
        <v>331</v>
      </c>
    </row>
    <row r="91" spans="1:9" ht="20.100000000000001" customHeight="1" x14ac:dyDescent="0.25">
      <c r="A91" s="274"/>
      <c r="B91" s="276"/>
      <c r="D91" s="274"/>
      <c r="E91" s="276"/>
      <c r="G91" s="274"/>
      <c r="H91" s="275"/>
      <c r="I91" s="276"/>
    </row>
    <row r="96" spans="1:9" ht="13.8" x14ac:dyDescent="0.25">
      <c r="A96" s="168" t="s">
        <v>332</v>
      </c>
    </row>
    <row r="98" spans="1:3" ht="14.4" x14ac:dyDescent="0.3">
      <c r="A98" s="173" t="s">
        <v>333</v>
      </c>
    </row>
    <row r="99" spans="1:3" ht="14.4" x14ac:dyDescent="0.3">
      <c r="A99" s="173" t="s">
        <v>334</v>
      </c>
      <c r="B99" s="173"/>
      <c r="C99" s="173"/>
    </row>
    <row r="100" spans="1:3" ht="14.4" x14ac:dyDescent="0.3">
      <c r="A100" s="173" t="s">
        <v>335</v>
      </c>
      <c r="B100" s="173"/>
      <c r="C100" s="173"/>
    </row>
    <row r="101" spans="1:3" ht="14.4" x14ac:dyDescent="0.3">
      <c r="A101" s="173" t="s">
        <v>336</v>
      </c>
      <c r="B101" s="173"/>
      <c r="C101" s="173"/>
    </row>
    <row r="102" spans="1:3" ht="14.4" x14ac:dyDescent="0.3">
      <c r="A102" s="173" t="s">
        <v>337</v>
      </c>
      <c r="B102" s="173"/>
      <c r="C102" s="173"/>
    </row>
    <row r="103" spans="1:3" ht="14.4" x14ac:dyDescent="0.3">
      <c r="A103" s="173" t="s">
        <v>338</v>
      </c>
      <c r="B103" s="173"/>
      <c r="C103" s="173"/>
    </row>
    <row r="104" spans="1:3" ht="14.4" x14ac:dyDescent="0.3">
      <c r="A104" s="173"/>
      <c r="B104" s="173" t="s">
        <v>339</v>
      </c>
      <c r="C104" s="173"/>
    </row>
    <row r="105" spans="1:3" ht="14.4" x14ac:dyDescent="0.3">
      <c r="A105" s="173"/>
      <c r="B105" s="173" t="s">
        <v>340</v>
      </c>
      <c r="C105" s="173"/>
    </row>
    <row r="106" spans="1:3" ht="14.4" x14ac:dyDescent="0.3">
      <c r="A106" s="173"/>
      <c r="B106" s="173" t="s">
        <v>341</v>
      </c>
      <c r="C106" s="173"/>
    </row>
    <row r="107" spans="1:3" ht="14.4" x14ac:dyDescent="0.3">
      <c r="A107" s="173"/>
      <c r="B107" s="173" t="s">
        <v>342</v>
      </c>
      <c r="C107" s="173"/>
    </row>
    <row r="108" spans="1:3" ht="14.4" x14ac:dyDescent="0.3">
      <c r="A108" s="173"/>
      <c r="B108" s="173" t="s">
        <v>343</v>
      </c>
      <c r="C108" s="173"/>
    </row>
    <row r="109" spans="1:3" ht="14.4" x14ac:dyDescent="0.3">
      <c r="A109" s="173"/>
      <c r="B109" s="173" t="s">
        <v>344</v>
      </c>
      <c r="C109" s="173"/>
    </row>
    <row r="110" spans="1:3" ht="14.4" x14ac:dyDescent="0.3">
      <c r="A110" s="173"/>
      <c r="B110" s="173" t="s">
        <v>345</v>
      </c>
      <c r="C110" s="173"/>
    </row>
    <row r="111" spans="1:3" ht="14.4" x14ac:dyDescent="0.3">
      <c r="A111" s="173"/>
      <c r="B111" s="173" t="s">
        <v>346</v>
      </c>
      <c r="C111" s="173"/>
    </row>
    <row r="112" spans="1:3" ht="14.4" x14ac:dyDescent="0.3">
      <c r="A112" s="173"/>
      <c r="B112" s="173" t="s">
        <v>347</v>
      </c>
      <c r="C112" s="173"/>
    </row>
  </sheetData>
  <mergeCells count="44">
    <mergeCell ref="A88:C88"/>
    <mergeCell ref="A79:H79"/>
    <mergeCell ref="A70:H70"/>
    <mergeCell ref="A91:B91"/>
    <mergeCell ref="D91:E91"/>
    <mergeCell ref="G91:I91"/>
    <mergeCell ref="A82:C82"/>
    <mergeCell ref="E82:F82"/>
    <mergeCell ref="H82:I82"/>
    <mergeCell ref="A85:B85"/>
    <mergeCell ref="D85:F85"/>
    <mergeCell ref="G48:I48"/>
    <mergeCell ref="A69:B69"/>
    <mergeCell ref="D69:E69"/>
    <mergeCell ref="G69:I69"/>
    <mergeCell ref="A76:D76"/>
    <mergeCell ref="F76:H76"/>
    <mergeCell ref="F54:H54"/>
    <mergeCell ref="A57:H57"/>
    <mergeCell ref="A60:C60"/>
    <mergeCell ref="E60:F60"/>
    <mergeCell ref="H60:I60"/>
    <mergeCell ref="A63:B63"/>
    <mergeCell ref="D63:F63"/>
    <mergeCell ref="A66:C66"/>
    <mergeCell ref="A54:D54"/>
    <mergeCell ref="A42:B42"/>
    <mergeCell ref="D42:F42"/>
    <mergeCell ref="A45:C45"/>
    <mergeCell ref="A48:B48"/>
    <mergeCell ref="D48:E48"/>
    <mergeCell ref="A33:D33"/>
    <mergeCell ref="F33:H33"/>
    <mergeCell ref="A36:H36"/>
    <mergeCell ref="A39:C39"/>
    <mergeCell ref="E39:F39"/>
    <mergeCell ref="H39:I39"/>
    <mergeCell ref="A14:C14"/>
    <mergeCell ref="G14:H14"/>
    <mergeCell ref="A17:H17"/>
    <mergeCell ref="A20:H20"/>
    <mergeCell ref="A23:C23"/>
    <mergeCell ref="E23:F23"/>
    <mergeCell ref="H23:I23"/>
  </mergeCells>
  <pageMargins left="0.7" right="0.7" top="0.75" bottom="0.75" header="0.3" footer="0.3"/>
  <pageSetup scale="4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75"/>
  <sheetViews>
    <sheetView workbookViewId="0">
      <selection sqref="A1:E2"/>
    </sheetView>
  </sheetViews>
  <sheetFormatPr defaultRowHeight="13.2" x14ac:dyDescent="0.25"/>
  <cols>
    <col min="1" max="1" width="12.88671875" bestFit="1" customWidth="1"/>
    <col min="7" max="7" width="3.6640625" customWidth="1"/>
    <col min="11" max="11" width="11.44140625" customWidth="1"/>
  </cols>
  <sheetData>
    <row r="1" spans="1:11" ht="14.4" x14ac:dyDescent="0.3">
      <c r="A1" s="286" t="s">
        <v>348</v>
      </c>
      <c r="B1" s="286"/>
      <c r="C1" s="286"/>
      <c r="D1" s="286"/>
      <c r="E1" s="286"/>
      <c r="F1" s="287" t="s">
        <v>349</v>
      </c>
      <c r="G1" s="287"/>
      <c r="H1" s="287"/>
      <c r="I1" s="287"/>
      <c r="J1" s="287"/>
      <c r="K1" s="287"/>
    </row>
    <row r="2" spans="1:11" ht="14.4" x14ac:dyDescent="0.3">
      <c r="A2" s="286"/>
      <c r="B2" s="286"/>
      <c r="C2" s="286"/>
      <c r="D2" s="286"/>
      <c r="E2" s="286"/>
      <c r="F2" s="287" t="s">
        <v>350</v>
      </c>
      <c r="G2" s="287"/>
      <c r="H2" s="287"/>
      <c r="I2" s="287"/>
      <c r="J2" s="287"/>
      <c r="K2" s="287"/>
    </row>
    <row r="3" spans="1:11" ht="14.4" x14ac:dyDescent="0.3">
      <c r="A3" s="287" t="s">
        <v>351</v>
      </c>
      <c r="B3" s="287"/>
      <c r="C3" s="287"/>
      <c r="D3" s="287"/>
      <c r="E3" s="287"/>
      <c r="F3" s="287" t="s">
        <v>352</v>
      </c>
      <c r="G3" s="287"/>
      <c r="H3" s="287"/>
      <c r="I3" s="287"/>
      <c r="J3" s="287"/>
      <c r="K3" s="287"/>
    </row>
    <row r="4" spans="1:11" ht="14.4" x14ac:dyDescent="0.3">
      <c r="A4" s="173"/>
      <c r="B4" s="173"/>
      <c r="C4" s="173"/>
      <c r="D4" s="173"/>
      <c r="E4" s="173"/>
      <c r="F4" s="173"/>
      <c r="G4" s="173"/>
      <c r="H4" s="290"/>
      <c r="I4" s="290"/>
      <c r="J4" s="290"/>
      <c r="K4" s="290"/>
    </row>
    <row r="5" spans="1:11" ht="14.4" x14ac:dyDescent="0.3">
      <c r="A5" s="175" t="s">
        <v>353</v>
      </c>
      <c r="B5" s="180" t="s">
        <v>354</v>
      </c>
      <c r="C5" s="178" t="s">
        <v>355</v>
      </c>
      <c r="D5" s="173"/>
      <c r="E5" s="173"/>
      <c r="F5" s="173"/>
      <c r="G5" s="173"/>
      <c r="H5" s="290"/>
      <c r="I5" s="290"/>
      <c r="J5" s="290"/>
      <c r="K5" s="290"/>
    </row>
    <row r="6" spans="1:11" ht="27.6" x14ac:dyDescent="0.3">
      <c r="A6" s="176" t="s">
        <v>356</v>
      </c>
      <c r="B6" s="181" t="s">
        <v>357</v>
      </c>
      <c r="C6" s="179" t="s">
        <v>358</v>
      </c>
      <c r="D6" s="281" t="s">
        <v>359</v>
      </c>
      <c r="E6" s="282"/>
      <c r="F6" s="282"/>
      <c r="G6" s="283"/>
      <c r="H6" s="288" t="s">
        <v>360</v>
      </c>
      <c r="I6" s="289"/>
      <c r="J6" s="289"/>
      <c r="K6" s="287"/>
    </row>
    <row r="7" spans="1:11" ht="14.4" x14ac:dyDescent="0.3">
      <c r="A7" s="182"/>
      <c r="B7" s="174"/>
      <c r="C7" s="174"/>
      <c r="D7" s="278"/>
      <c r="E7" s="279"/>
      <c r="F7" s="279"/>
      <c r="G7" s="280"/>
      <c r="H7" s="278"/>
      <c r="I7" s="279"/>
      <c r="J7" s="279"/>
      <c r="K7" s="280"/>
    </row>
    <row r="8" spans="1:11" ht="14.4" x14ac:dyDescent="0.3">
      <c r="A8" s="182"/>
      <c r="B8" s="174"/>
      <c r="C8" s="174"/>
      <c r="D8" s="278"/>
      <c r="E8" s="279"/>
      <c r="F8" s="279"/>
      <c r="G8" s="280"/>
      <c r="H8" s="278"/>
      <c r="I8" s="279"/>
      <c r="J8" s="279"/>
      <c r="K8" s="280"/>
    </row>
    <row r="9" spans="1:11" ht="14.4" x14ac:dyDescent="0.3">
      <c r="A9" s="182"/>
      <c r="B9" s="174"/>
      <c r="C9" s="174"/>
      <c r="D9" s="278"/>
      <c r="E9" s="279"/>
      <c r="F9" s="279"/>
      <c r="G9" s="280"/>
      <c r="H9" s="278"/>
      <c r="I9" s="279"/>
      <c r="J9" s="279"/>
      <c r="K9" s="280"/>
    </row>
    <row r="10" spans="1:11" ht="14.4" x14ac:dyDescent="0.3">
      <c r="A10" s="182"/>
      <c r="B10" s="174"/>
      <c r="C10" s="174"/>
      <c r="D10" s="278"/>
      <c r="E10" s="279"/>
      <c r="F10" s="279"/>
      <c r="G10" s="280"/>
      <c r="H10" s="278"/>
      <c r="I10" s="279"/>
      <c r="J10" s="279"/>
      <c r="K10" s="280"/>
    </row>
    <row r="11" spans="1:11" ht="14.4" x14ac:dyDescent="0.3">
      <c r="A11" s="182"/>
      <c r="B11" s="174"/>
      <c r="C11" s="174"/>
      <c r="D11" s="278"/>
      <c r="E11" s="279"/>
      <c r="F11" s="279"/>
      <c r="G11" s="280"/>
      <c r="H11" s="278"/>
      <c r="I11" s="279"/>
      <c r="J11" s="279"/>
      <c r="K11" s="280"/>
    </row>
    <row r="12" spans="1:11" ht="14.4" x14ac:dyDescent="0.3">
      <c r="A12" s="182"/>
      <c r="B12" s="174"/>
      <c r="C12" s="174"/>
      <c r="D12" s="278"/>
      <c r="E12" s="279"/>
      <c r="F12" s="279"/>
      <c r="G12" s="280"/>
      <c r="H12" s="278"/>
      <c r="I12" s="279"/>
      <c r="J12" s="279"/>
      <c r="K12" s="280"/>
    </row>
    <row r="13" spans="1:11" ht="14.4" x14ac:dyDescent="0.3">
      <c r="A13" s="182"/>
      <c r="B13" s="174"/>
      <c r="C13" s="174"/>
      <c r="D13" s="278"/>
      <c r="E13" s="279"/>
      <c r="F13" s="279"/>
      <c r="G13" s="280"/>
      <c r="H13" s="278"/>
      <c r="I13" s="279"/>
      <c r="J13" s="279"/>
      <c r="K13" s="280"/>
    </row>
    <row r="14" spans="1:11" ht="14.4" x14ac:dyDescent="0.3">
      <c r="A14" s="182"/>
      <c r="B14" s="174"/>
      <c r="C14" s="174"/>
      <c r="D14" s="278"/>
      <c r="E14" s="279"/>
      <c r="F14" s="279"/>
      <c r="G14" s="280"/>
      <c r="H14" s="278"/>
      <c r="I14" s="279"/>
      <c r="J14" s="279"/>
      <c r="K14" s="280"/>
    </row>
    <row r="15" spans="1:11" ht="14.4" x14ac:dyDescent="0.3">
      <c r="A15" s="182"/>
      <c r="B15" s="174"/>
      <c r="C15" s="174"/>
      <c r="D15" s="278"/>
      <c r="E15" s="279"/>
      <c r="F15" s="279"/>
      <c r="G15" s="280"/>
      <c r="H15" s="278"/>
      <c r="I15" s="279"/>
      <c r="J15" s="279"/>
      <c r="K15" s="280"/>
    </row>
    <row r="16" spans="1:11" ht="14.4" x14ac:dyDescent="0.3">
      <c r="A16" s="182"/>
      <c r="B16" s="174"/>
      <c r="C16" s="174"/>
      <c r="D16" s="278"/>
      <c r="E16" s="279"/>
      <c r="F16" s="279"/>
      <c r="G16" s="280"/>
      <c r="H16" s="278"/>
      <c r="I16" s="279"/>
      <c r="J16" s="279"/>
      <c r="K16" s="280"/>
    </row>
    <row r="17" spans="1:11" ht="14.4" x14ac:dyDescent="0.3">
      <c r="A17" s="182"/>
      <c r="B17" s="174"/>
      <c r="C17" s="174"/>
      <c r="D17" s="278"/>
      <c r="E17" s="279"/>
      <c r="F17" s="279"/>
      <c r="G17" s="280"/>
      <c r="H17" s="278"/>
      <c r="I17" s="279"/>
      <c r="J17" s="279"/>
      <c r="K17" s="280"/>
    </row>
    <row r="18" spans="1:11" ht="14.4" x14ac:dyDescent="0.3">
      <c r="A18" s="182"/>
      <c r="B18" s="174"/>
      <c r="C18" s="174"/>
      <c r="D18" s="278"/>
      <c r="E18" s="279"/>
      <c r="F18" s="279"/>
      <c r="G18" s="280"/>
      <c r="H18" s="278"/>
      <c r="I18" s="279"/>
      <c r="J18" s="279"/>
      <c r="K18" s="280"/>
    </row>
    <row r="19" spans="1:11" ht="14.4" x14ac:dyDescent="0.3">
      <c r="A19" s="182"/>
      <c r="B19" s="174"/>
      <c r="C19" s="174"/>
      <c r="D19" s="278"/>
      <c r="E19" s="279"/>
      <c r="F19" s="279"/>
      <c r="G19" s="280"/>
      <c r="H19" s="278"/>
      <c r="I19" s="279"/>
      <c r="J19" s="279"/>
      <c r="K19" s="280"/>
    </row>
    <row r="20" spans="1:11" ht="14.4" x14ac:dyDescent="0.3">
      <c r="A20" s="182"/>
      <c r="B20" s="174"/>
      <c r="C20" s="174"/>
      <c r="D20" s="278"/>
      <c r="E20" s="279"/>
      <c r="F20" s="279"/>
      <c r="G20" s="280"/>
      <c r="H20" s="278"/>
      <c r="I20" s="279"/>
      <c r="J20" s="279"/>
      <c r="K20" s="280"/>
    </row>
    <row r="21" spans="1:11" ht="14.4" x14ac:dyDescent="0.3">
      <c r="A21" s="182"/>
      <c r="B21" s="174"/>
      <c r="C21" s="174"/>
      <c r="D21" s="278"/>
      <c r="E21" s="279"/>
      <c r="F21" s="279"/>
      <c r="G21" s="280"/>
      <c r="H21" s="278"/>
      <c r="I21" s="279"/>
      <c r="J21" s="279"/>
      <c r="K21" s="280"/>
    </row>
    <row r="22" spans="1:11" ht="14.4" x14ac:dyDescent="0.3">
      <c r="A22" s="182"/>
      <c r="B22" s="174"/>
      <c r="C22" s="174"/>
      <c r="D22" s="278"/>
      <c r="E22" s="279"/>
      <c r="F22" s="279"/>
      <c r="G22" s="280"/>
      <c r="H22" s="278"/>
      <c r="I22" s="279"/>
      <c r="J22" s="279"/>
      <c r="K22" s="280"/>
    </row>
    <row r="23" spans="1:11" ht="14.4" x14ac:dyDescent="0.3">
      <c r="A23" s="182"/>
      <c r="B23" s="174"/>
      <c r="C23" s="174"/>
      <c r="D23" s="278"/>
      <c r="E23" s="279"/>
      <c r="F23" s="279"/>
      <c r="G23" s="280"/>
      <c r="H23" s="278"/>
      <c r="I23" s="279"/>
      <c r="J23" s="279"/>
      <c r="K23" s="280"/>
    </row>
    <row r="24" spans="1:11" ht="14.4" x14ac:dyDescent="0.3">
      <c r="A24" s="182"/>
      <c r="B24" s="174"/>
      <c r="C24" s="174"/>
      <c r="D24" s="278"/>
      <c r="E24" s="279"/>
      <c r="F24" s="279"/>
      <c r="G24" s="280"/>
      <c r="H24" s="278"/>
      <c r="I24" s="279"/>
      <c r="J24" s="279"/>
      <c r="K24" s="280"/>
    </row>
    <row r="25" spans="1:11" ht="14.4" x14ac:dyDescent="0.3">
      <c r="A25" s="182"/>
      <c r="B25" s="174"/>
      <c r="C25" s="174"/>
      <c r="D25" s="278"/>
      <c r="E25" s="279"/>
      <c r="F25" s="279"/>
      <c r="G25" s="280"/>
      <c r="H25" s="278"/>
      <c r="I25" s="279"/>
      <c r="J25" s="279"/>
      <c r="K25" s="280"/>
    </row>
    <row r="26" spans="1:11" ht="14.4" x14ac:dyDescent="0.3">
      <c r="A26" s="182"/>
      <c r="B26" s="174"/>
      <c r="C26" s="174"/>
      <c r="D26" s="278"/>
      <c r="E26" s="279"/>
      <c r="F26" s="279"/>
      <c r="G26" s="280"/>
      <c r="H26" s="278"/>
      <c r="I26" s="279"/>
      <c r="J26" s="279"/>
      <c r="K26" s="280"/>
    </row>
    <row r="27" spans="1:11" ht="14.4" x14ac:dyDescent="0.3">
      <c r="A27" s="182"/>
      <c r="B27" s="174"/>
      <c r="C27" s="174"/>
      <c r="D27" s="278"/>
      <c r="E27" s="279"/>
      <c r="F27" s="279"/>
      <c r="G27" s="280"/>
      <c r="H27" s="278"/>
      <c r="I27" s="279"/>
      <c r="J27" s="279"/>
      <c r="K27" s="280"/>
    </row>
    <row r="28" spans="1:11" ht="14.4" x14ac:dyDescent="0.3">
      <c r="A28" s="182"/>
      <c r="B28" s="174"/>
      <c r="C28" s="174"/>
      <c r="D28" s="278"/>
      <c r="E28" s="279"/>
      <c r="F28" s="279"/>
      <c r="G28" s="280"/>
      <c r="H28" s="278"/>
      <c r="I28" s="279"/>
      <c r="J28" s="279"/>
      <c r="K28" s="280"/>
    </row>
    <row r="29" spans="1:11" ht="14.4" x14ac:dyDescent="0.3">
      <c r="A29" s="182"/>
      <c r="B29" s="174"/>
      <c r="C29" s="174"/>
      <c r="D29" s="278"/>
      <c r="E29" s="279"/>
      <c r="F29" s="279"/>
      <c r="G29" s="280"/>
      <c r="H29" s="278"/>
      <c r="I29" s="279"/>
      <c r="J29" s="279"/>
      <c r="K29" s="280"/>
    </row>
    <row r="30" spans="1:11" ht="14.4" x14ac:dyDescent="0.3">
      <c r="A30" s="182"/>
      <c r="B30" s="174"/>
      <c r="C30" s="174"/>
      <c r="D30" s="278"/>
      <c r="E30" s="279"/>
      <c r="F30" s="279"/>
      <c r="G30" s="280"/>
      <c r="H30" s="278"/>
      <c r="I30" s="279"/>
      <c r="J30" s="279"/>
      <c r="K30" s="280"/>
    </row>
    <row r="31" spans="1:11" ht="14.4" x14ac:dyDescent="0.3">
      <c r="A31" s="182"/>
      <c r="B31" s="174"/>
      <c r="C31" s="174"/>
      <c r="D31" s="278"/>
      <c r="E31" s="279"/>
      <c r="F31" s="279"/>
      <c r="G31" s="280"/>
      <c r="H31" s="278"/>
      <c r="I31" s="279"/>
      <c r="J31" s="279"/>
      <c r="K31" s="280"/>
    </row>
    <row r="32" spans="1:11" ht="14.4" x14ac:dyDescent="0.3">
      <c r="A32" s="182"/>
      <c r="B32" s="174"/>
      <c r="C32" s="174"/>
      <c r="D32" s="278"/>
      <c r="E32" s="279"/>
      <c r="F32" s="279"/>
      <c r="G32" s="280"/>
      <c r="H32" s="278"/>
      <c r="I32" s="279"/>
      <c r="J32" s="279"/>
      <c r="K32" s="280"/>
    </row>
    <row r="33" spans="1:11" ht="14.4" x14ac:dyDescent="0.3">
      <c r="A33" s="182"/>
      <c r="B33" s="174"/>
      <c r="C33" s="174"/>
      <c r="D33" s="278"/>
      <c r="E33" s="279"/>
      <c r="F33" s="279"/>
      <c r="G33" s="280"/>
      <c r="H33" s="278"/>
      <c r="I33" s="279"/>
      <c r="J33" s="279"/>
      <c r="K33" s="280"/>
    </row>
    <row r="34" spans="1:11" ht="14.4" x14ac:dyDescent="0.3">
      <c r="A34" s="182"/>
      <c r="B34" s="174"/>
      <c r="C34" s="174"/>
      <c r="D34" s="278"/>
      <c r="E34" s="279"/>
      <c r="F34" s="279"/>
      <c r="G34" s="280"/>
      <c r="H34" s="278"/>
      <c r="I34" s="279"/>
      <c r="J34" s="279"/>
      <c r="K34" s="280"/>
    </row>
    <row r="35" spans="1:11" ht="14.4" x14ac:dyDescent="0.3">
      <c r="A35" s="182"/>
      <c r="B35" s="174"/>
      <c r="C35" s="174"/>
      <c r="D35" s="278"/>
      <c r="E35" s="279"/>
      <c r="F35" s="279"/>
      <c r="G35" s="280"/>
      <c r="H35" s="278"/>
      <c r="I35" s="279"/>
      <c r="J35" s="279"/>
      <c r="K35" s="280"/>
    </row>
    <row r="36" spans="1:11" ht="14.4" x14ac:dyDescent="0.3">
      <c r="A36" s="182"/>
      <c r="B36" s="174"/>
      <c r="C36" s="174"/>
      <c r="D36" s="278"/>
      <c r="E36" s="279"/>
      <c r="F36" s="279"/>
      <c r="G36" s="280"/>
      <c r="H36" s="278"/>
      <c r="I36" s="279"/>
      <c r="J36" s="279"/>
      <c r="K36" s="280"/>
    </row>
    <row r="37" spans="1:11" ht="14.4" x14ac:dyDescent="0.3">
      <c r="A37" s="182"/>
      <c r="B37" s="174"/>
      <c r="C37" s="174"/>
      <c r="D37" s="278"/>
      <c r="E37" s="279"/>
      <c r="F37" s="279"/>
      <c r="G37" s="280"/>
      <c r="H37" s="278"/>
      <c r="I37" s="279"/>
      <c r="J37" s="279"/>
      <c r="K37" s="280"/>
    </row>
    <row r="38" spans="1:11" ht="14.4" x14ac:dyDescent="0.3">
      <c r="A38" s="182"/>
      <c r="B38" s="174"/>
      <c r="C38" s="174"/>
      <c r="D38" s="278"/>
      <c r="E38" s="279"/>
      <c r="F38" s="279"/>
      <c r="G38" s="280"/>
      <c r="H38" s="278"/>
      <c r="I38" s="279"/>
      <c r="J38" s="279"/>
      <c r="K38" s="280"/>
    </row>
    <row r="39" spans="1:11" ht="14.4" x14ac:dyDescent="0.3">
      <c r="A39" s="182"/>
      <c r="B39" s="174"/>
      <c r="C39" s="174"/>
      <c r="D39" s="278"/>
      <c r="E39" s="279"/>
      <c r="F39" s="279"/>
      <c r="G39" s="280"/>
      <c r="H39" s="278"/>
      <c r="I39" s="279"/>
      <c r="J39" s="279"/>
      <c r="K39" s="280"/>
    </row>
    <row r="40" spans="1:11" ht="14.4" x14ac:dyDescent="0.3">
      <c r="A40" s="182"/>
      <c r="B40" s="174"/>
      <c r="C40" s="174"/>
      <c r="D40" s="278"/>
      <c r="E40" s="279"/>
      <c r="F40" s="279"/>
      <c r="G40" s="280"/>
      <c r="H40" s="278"/>
      <c r="I40" s="279"/>
      <c r="J40" s="279"/>
      <c r="K40" s="280"/>
    </row>
    <row r="41" spans="1:11" ht="14.4" x14ac:dyDescent="0.3">
      <c r="A41" s="182"/>
      <c r="B41" s="174"/>
      <c r="C41" s="174"/>
      <c r="D41" s="278"/>
      <c r="E41" s="279"/>
      <c r="F41" s="279"/>
      <c r="G41" s="280"/>
      <c r="H41" s="278"/>
      <c r="I41" s="279"/>
      <c r="J41" s="279"/>
      <c r="K41" s="280"/>
    </row>
    <row r="42" spans="1:11" ht="14.4" x14ac:dyDescent="0.3">
      <c r="A42" s="182"/>
      <c r="B42" s="174"/>
      <c r="C42" s="174"/>
      <c r="D42" s="278"/>
      <c r="E42" s="279"/>
      <c r="F42" s="279"/>
      <c r="G42" s="280"/>
      <c r="H42" s="278"/>
      <c r="I42" s="279"/>
      <c r="J42" s="279"/>
      <c r="K42" s="280"/>
    </row>
    <row r="43" spans="1:11" ht="14.4" x14ac:dyDescent="0.3">
      <c r="A43" s="182"/>
      <c r="B43" s="174"/>
      <c r="C43" s="174"/>
      <c r="D43" s="278"/>
      <c r="E43" s="279"/>
      <c r="F43" s="279"/>
      <c r="G43" s="280"/>
      <c r="H43" s="278"/>
      <c r="I43" s="279"/>
      <c r="J43" s="279"/>
      <c r="K43" s="280"/>
    </row>
    <row r="44" spans="1:11" ht="28.8" x14ac:dyDescent="0.3">
      <c r="A44" s="186" t="s">
        <v>361</v>
      </c>
      <c r="B44" s="189"/>
      <c r="C44" s="183">
        <f>SUM(C7:C43)</f>
        <v>0</v>
      </c>
      <c r="D44" s="278"/>
      <c r="E44" s="279"/>
      <c r="F44" s="279"/>
      <c r="G44" s="280"/>
      <c r="H44" s="278"/>
      <c r="I44" s="279"/>
      <c r="J44" s="279"/>
      <c r="K44" s="280"/>
    </row>
    <row r="45" spans="1:11" ht="14.4" x14ac:dyDescent="0.3">
      <c r="A45" s="286" t="s">
        <v>348</v>
      </c>
      <c r="B45" s="286"/>
      <c r="C45" s="286"/>
      <c r="D45" s="286"/>
      <c r="E45" s="286"/>
      <c r="F45" s="287" t="s">
        <v>349</v>
      </c>
      <c r="G45" s="287"/>
      <c r="H45" s="287"/>
      <c r="I45" s="287"/>
      <c r="J45" s="287"/>
      <c r="K45" s="287"/>
    </row>
    <row r="46" spans="1:11" ht="14.4" x14ac:dyDescent="0.3">
      <c r="A46" s="286"/>
      <c r="B46" s="286"/>
      <c r="C46" s="286"/>
      <c r="D46" s="286"/>
      <c r="E46" s="286"/>
      <c r="F46" s="287" t="s">
        <v>350</v>
      </c>
      <c r="G46" s="287"/>
      <c r="H46" s="287"/>
      <c r="I46" s="287"/>
      <c r="J46" s="287"/>
      <c r="K46" s="287"/>
    </row>
    <row r="47" spans="1:11" ht="14.4" x14ac:dyDescent="0.3">
      <c r="A47" s="287" t="s">
        <v>351</v>
      </c>
      <c r="B47" s="287"/>
      <c r="C47" s="287"/>
      <c r="D47" s="287"/>
      <c r="E47" s="287"/>
      <c r="F47" s="287" t="s">
        <v>352</v>
      </c>
      <c r="G47" s="287"/>
      <c r="H47" s="287"/>
      <c r="I47" s="287"/>
      <c r="J47" s="287"/>
      <c r="K47" s="287"/>
    </row>
    <row r="48" spans="1:11" ht="14.4" x14ac:dyDescent="0.3">
      <c r="A48" s="173"/>
      <c r="B48" s="173"/>
      <c r="C48" s="173"/>
      <c r="D48" s="173"/>
      <c r="E48" s="173"/>
      <c r="F48" s="173"/>
      <c r="G48" s="173"/>
      <c r="H48" s="278" t="s">
        <v>362</v>
      </c>
      <c r="I48" s="279"/>
      <c r="J48" s="279"/>
      <c r="K48" s="280"/>
    </row>
    <row r="49" spans="1:11" ht="14.4" x14ac:dyDescent="0.3">
      <c r="A49" s="175" t="s">
        <v>353</v>
      </c>
      <c r="B49" s="180" t="s">
        <v>354</v>
      </c>
      <c r="C49" s="178" t="s">
        <v>355</v>
      </c>
      <c r="D49" s="173"/>
      <c r="E49" s="173"/>
      <c r="F49" s="173"/>
      <c r="G49" s="185"/>
      <c r="H49" s="279"/>
      <c r="I49" s="279"/>
      <c r="J49" s="279"/>
      <c r="K49" s="280"/>
    </row>
    <row r="50" spans="1:11" ht="27.6" x14ac:dyDescent="0.3">
      <c r="A50" s="176" t="s">
        <v>356</v>
      </c>
      <c r="B50" s="181" t="s">
        <v>357</v>
      </c>
      <c r="C50" s="179" t="s">
        <v>358</v>
      </c>
      <c r="D50" s="281" t="s">
        <v>359</v>
      </c>
      <c r="E50" s="282"/>
      <c r="F50" s="282"/>
      <c r="G50" s="283"/>
      <c r="H50" s="284" t="s">
        <v>360</v>
      </c>
      <c r="I50" s="285"/>
      <c r="J50" s="285"/>
      <c r="K50" s="280"/>
    </row>
    <row r="51" spans="1:11" ht="14.4" x14ac:dyDescent="0.3">
      <c r="A51" s="182"/>
      <c r="B51" s="174"/>
      <c r="C51" s="174"/>
      <c r="D51" s="278"/>
      <c r="E51" s="279"/>
      <c r="F51" s="279"/>
      <c r="G51" s="280"/>
      <c r="H51" s="278"/>
      <c r="I51" s="279"/>
      <c r="J51" s="279"/>
      <c r="K51" s="280"/>
    </row>
    <row r="52" spans="1:11" ht="14.4" x14ac:dyDescent="0.3">
      <c r="A52" s="182"/>
      <c r="B52" s="174"/>
      <c r="C52" s="174"/>
      <c r="D52" s="278"/>
      <c r="E52" s="279"/>
      <c r="F52" s="279"/>
      <c r="G52" s="280"/>
      <c r="H52" s="278"/>
      <c r="I52" s="279"/>
      <c r="J52" s="279"/>
      <c r="K52" s="280"/>
    </row>
    <row r="53" spans="1:11" ht="14.4" x14ac:dyDescent="0.3">
      <c r="A53" s="182"/>
      <c r="B53" s="174"/>
      <c r="C53" s="174"/>
      <c r="D53" s="278"/>
      <c r="E53" s="279"/>
      <c r="F53" s="279"/>
      <c r="G53" s="280"/>
      <c r="H53" s="278"/>
      <c r="I53" s="279"/>
      <c r="J53" s="279"/>
      <c r="K53" s="280"/>
    </row>
    <row r="54" spans="1:11" ht="14.4" x14ac:dyDescent="0.3">
      <c r="A54" s="182"/>
      <c r="B54" s="174"/>
      <c r="C54" s="174"/>
      <c r="D54" s="278"/>
      <c r="E54" s="279"/>
      <c r="F54" s="279"/>
      <c r="G54" s="280"/>
      <c r="H54" s="278"/>
      <c r="I54" s="279"/>
      <c r="J54" s="279"/>
      <c r="K54" s="280"/>
    </row>
    <row r="55" spans="1:11" ht="14.4" x14ac:dyDescent="0.3">
      <c r="A55" s="182"/>
      <c r="B55" s="174"/>
      <c r="C55" s="174"/>
      <c r="D55" s="278"/>
      <c r="E55" s="279"/>
      <c r="F55" s="279"/>
      <c r="G55" s="280"/>
      <c r="H55" s="278"/>
      <c r="I55" s="279"/>
      <c r="J55" s="279"/>
      <c r="K55" s="280"/>
    </row>
    <row r="56" spans="1:11" ht="14.4" x14ac:dyDescent="0.3">
      <c r="A56" s="182"/>
      <c r="B56" s="174"/>
      <c r="C56" s="174"/>
      <c r="D56" s="278"/>
      <c r="E56" s="279"/>
      <c r="F56" s="279"/>
      <c r="G56" s="280"/>
      <c r="H56" s="278"/>
      <c r="I56" s="279"/>
      <c r="J56" s="279"/>
      <c r="K56" s="280"/>
    </row>
    <row r="57" spans="1:11" ht="14.4" x14ac:dyDescent="0.3">
      <c r="A57" s="182"/>
      <c r="B57" s="174"/>
      <c r="C57" s="174"/>
      <c r="D57" s="278"/>
      <c r="E57" s="279"/>
      <c r="F57" s="279"/>
      <c r="G57" s="280"/>
      <c r="H57" s="278"/>
      <c r="I57" s="279"/>
      <c r="J57" s="279"/>
      <c r="K57" s="280"/>
    </row>
    <row r="58" spans="1:11" ht="14.4" x14ac:dyDescent="0.3">
      <c r="A58" s="182"/>
      <c r="B58" s="174"/>
      <c r="C58" s="174"/>
      <c r="D58" s="278"/>
      <c r="E58" s="279"/>
      <c r="F58" s="279"/>
      <c r="G58" s="280"/>
      <c r="H58" s="278"/>
      <c r="I58" s="279"/>
      <c r="J58" s="279"/>
      <c r="K58" s="280"/>
    </row>
    <row r="59" spans="1:11" ht="14.4" x14ac:dyDescent="0.3">
      <c r="A59" s="182"/>
      <c r="B59" s="174"/>
      <c r="C59" s="174"/>
      <c r="D59" s="278"/>
      <c r="E59" s="279"/>
      <c r="F59" s="279"/>
      <c r="G59" s="280"/>
      <c r="H59" s="278"/>
      <c r="I59" s="279"/>
      <c r="J59" s="279"/>
      <c r="K59" s="280"/>
    </row>
    <row r="60" spans="1:11" ht="14.4" x14ac:dyDescent="0.3">
      <c r="A60" s="182"/>
      <c r="B60" s="174"/>
      <c r="C60" s="174"/>
      <c r="D60" s="278"/>
      <c r="E60" s="279"/>
      <c r="F60" s="279"/>
      <c r="G60" s="280"/>
      <c r="H60" s="278"/>
      <c r="I60" s="279"/>
      <c r="J60" s="279"/>
      <c r="K60" s="280"/>
    </row>
    <row r="61" spans="1:11" ht="14.4" x14ac:dyDescent="0.3">
      <c r="A61" s="182"/>
      <c r="B61" s="174"/>
      <c r="C61" s="174"/>
      <c r="D61" s="278"/>
      <c r="E61" s="279"/>
      <c r="F61" s="279"/>
      <c r="G61" s="280"/>
      <c r="H61" s="278"/>
      <c r="I61" s="279"/>
      <c r="J61" s="279"/>
      <c r="K61" s="280"/>
    </row>
    <row r="62" spans="1:11" ht="14.4" x14ac:dyDescent="0.3">
      <c r="A62" s="182"/>
      <c r="B62" s="174"/>
      <c r="C62" s="174"/>
      <c r="D62" s="278"/>
      <c r="E62" s="279"/>
      <c r="F62" s="279"/>
      <c r="G62" s="280"/>
      <c r="H62" s="278"/>
      <c r="I62" s="279"/>
      <c r="J62" s="279"/>
      <c r="K62" s="280"/>
    </row>
    <row r="63" spans="1:11" ht="14.4" x14ac:dyDescent="0.3">
      <c r="A63" s="182"/>
      <c r="B63" s="174"/>
      <c r="C63" s="174"/>
      <c r="D63" s="278"/>
      <c r="E63" s="279"/>
      <c r="F63" s="279"/>
      <c r="G63" s="280"/>
      <c r="H63" s="278"/>
      <c r="I63" s="279"/>
      <c r="J63" s="279"/>
      <c r="K63" s="280"/>
    </row>
    <row r="64" spans="1:11" ht="14.4" x14ac:dyDescent="0.3">
      <c r="A64" s="182"/>
      <c r="B64" s="174"/>
      <c r="C64" s="174"/>
      <c r="D64" s="278"/>
      <c r="E64" s="279"/>
      <c r="F64" s="279"/>
      <c r="G64" s="280"/>
      <c r="H64" s="278"/>
      <c r="I64" s="279"/>
      <c r="J64" s="279"/>
      <c r="K64" s="280"/>
    </row>
    <row r="65" spans="1:11" ht="14.4" x14ac:dyDescent="0.3">
      <c r="A65" s="182"/>
      <c r="B65" s="174"/>
      <c r="C65" s="174"/>
      <c r="D65" s="278"/>
      <c r="E65" s="279"/>
      <c r="F65" s="279"/>
      <c r="G65" s="280"/>
      <c r="H65" s="278"/>
      <c r="I65" s="279"/>
      <c r="J65" s="279"/>
      <c r="K65" s="280"/>
    </row>
    <row r="66" spans="1:11" ht="14.4" x14ac:dyDescent="0.3">
      <c r="A66" s="182"/>
      <c r="B66" s="174"/>
      <c r="C66" s="174"/>
      <c r="D66" s="278"/>
      <c r="E66" s="279"/>
      <c r="F66" s="279"/>
      <c r="G66" s="280"/>
      <c r="H66" s="278"/>
      <c r="I66" s="279"/>
      <c r="J66" s="279"/>
      <c r="K66" s="280"/>
    </row>
    <row r="67" spans="1:11" ht="14.4" x14ac:dyDescent="0.3">
      <c r="A67" s="182"/>
      <c r="B67" s="174"/>
      <c r="C67" s="174"/>
      <c r="D67" s="278"/>
      <c r="E67" s="279"/>
      <c r="F67" s="279"/>
      <c r="G67" s="280"/>
      <c r="H67" s="278"/>
      <c r="I67" s="279"/>
      <c r="J67" s="279"/>
      <c r="K67" s="280"/>
    </row>
    <row r="68" spans="1:11" ht="14.4" x14ac:dyDescent="0.3">
      <c r="A68" s="182"/>
      <c r="B68" s="174"/>
      <c r="C68" s="174"/>
      <c r="D68" s="278"/>
      <c r="E68" s="279"/>
      <c r="F68" s="279"/>
      <c r="G68" s="280"/>
      <c r="H68" s="278"/>
      <c r="I68" s="279"/>
      <c r="J68" s="279"/>
      <c r="K68" s="280"/>
    </row>
    <row r="69" spans="1:11" ht="14.4" x14ac:dyDescent="0.3">
      <c r="A69" s="182"/>
      <c r="B69" s="174"/>
      <c r="C69" s="174"/>
      <c r="D69" s="278"/>
      <c r="E69" s="279"/>
      <c r="F69" s="279"/>
      <c r="G69" s="280"/>
      <c r="H69" s="278"/>
      <c r="I69" s="279"/>
      <c r="J69" s="279"/>
      <c r="K69" s="280"/>
    </row>
    <row r="70" spans="1:11" ht="14.4" x14ac:dyDescent="0.3">
      <c r="A70" s="182"/>
      <c r="B70" s="174"/>
      <c r="C70" s="174"/>
      <c r="D70" s="278"/>
      <c r="E70" s="279"/>
      <c r="F70" s="279"/>
      <c r="G70" s="280"/>
      <c r="H70" s="278"/>
      <c r="I70" s="279"/>
      <c r="J70" s="279"/>
      <c r="K70" s="280"/>
    </row>
    <row r="71" spans="1:11" ht="14.4" x14ac:dyDescent="0.3">
      <c r="A71" s="182"/>
      <c r="B71" s="174"/>
      <c r="C71" s="174"/>
      <c r="D71" s="278"/>
      <c r="E71" s="279"/>
      <c r="F71" s="279"/>
      <c r="G71" s="280"/>
      <c r="H71" s="278"/>
      <c r="I71" s="279"/>
      <c r="J71" s="279"/>
      <c r="K71" s="280"/>
    </row>
    <row r="72" spans="1:11" ht="14.4" x14ac:dyDescent="0.3">
      <c r="A72" s="182"/>
      <c r="B72" s="174"/>
      <c r="C72" s="174"/>
      <c r="D72" s="278"/>
      <c r="E72" s="279"/>
      <c r="F72" s="279"/>
      <c r="G72" s="280"/>
      <c r="H72" s="278"/>
      <c r="I72" s="279"/>
      <c r="J72" s="279"/>
      <c r="K72" s="280"/>
    </row>
    <row r="73" spans="1:11" ht="14.4" x14ac:dyDescent="0.3">
      <c r="A73" s="182"/>
      <c r="B73" s="174"/>
      <c r="C73" s="174"/>
      <c r="D73" s="278"/>
      <c r="E73" s="279"/>
      <c r="F73" s="279"/>
      <c r="G73" s="280"/>
      <c r="H73" s="278"/>
      <c r="I73" s="279"/>
      <c r="J73" s="279"/>
      <c r="K73" s="280"/>
    </row>
    <row r="74" spans="1:11" ht="14.4" x14ac:dyDescent="0.3">
      <c r="A74" s="182"/>
      <c r="B74" s="174"/>
      <c r="C74" s="174"/>
      <c r="D74" s="278"/>
      <c r="E74" s="279"/>
      <c r="F74" s="279"/>
      <c r="G74" s="280"/>
      <c r="H74" s="278"/>
      <c r="I74" s="279"/>
      <c r="J74" s="279"/>
      <c r="K74" s="280"/>
    </row>
    <row r="75" spans="1:11" ht="14.4" x14ac:dyDescent="0.3">
      <c r="A75" s="182"/>
      <c r="B75" s="174"/>
      <c r="C75" s="174"/>
      <c r="D75" s="278"/>
      <c r="E75" s="279"/>
      <c r="F75" s="279"/>
      <c r="G75" s="280"/>
      <c r="H75" s="278"/>
      <c r="I75" s="279"/>
      <c r="J75" s="279"/>
      <c r="K75" s="280"/>
    </row>
    <row r="76" spans="1:11" ht="14.4" x14ac:dyDescent="0.3">
      <c r="A76" s="182"/>
      <c r="B76" s="174"/>
      <c r="C76" s="174"/>
      <c r="D76" s="278"/>
      <c r="E76" s="279"/>
      <c r="F76" s="279"/>
      <c r="G76" s="280"/>
      <c r="H76" s="278"/>
      <c r="I76" s="279"/>
      <c r="J76" s="279"/>
      <c r="K76" s="280"/>
    </row>
    <row r="77" spans="1:11" ht="14.4" x14ac:dyDescent="0.3">
      <c r="A77" s="182"/>
      <c r="B77" s="174"/>
      <c r="C77" s="174"/>
      <c r="D77" s="278"/>
      <c r="E77" s="279"/>
      <c r="F77" s="279"/>
      <c r="G77" s="280"/>
      <c r="H77" s="278"/>
      <c r="I77" s="279"/>
      <c r="J77" s="279"/>
      <c r="K77" s="280"/>
    </row>
    <row r="78" spans="1:11" ht="14.4" x14ac:dyDescent="0.3">
      <c r="A78" s="182"/>
      <c r="B78" s="174"/>
      <c r="C78" s="174"/>
      <c r="D78" s="278"/>
      <c r="E78" s="279"/>
      <c r="F78" s="279"/>
      <c r="G78" s="280"/>
      <c r="H78" s="278"/>
      <c r="I78" s="279"/>
      <c r="J78" s="279"/>
      <c r="K78" s="280"/>
    </row>
    <row r="79" spans="1:11" ht="14.4" x14ac:dyDescent="0.3">
      <c r="A79" s="182"/>
      <c r="B79" s="174"/>
      <c r="C79" s="174"/>
      <c r="D79" s="278"/>
      <c r="E79" s="279"/>
      <c r="F79" s="279"/>
      <c r="G79" s="280"/>
      <c r="H79" s="278"/>
      <c r="I79" s="279"/>
      <c r="J79" s="279"/>
      <c r="K79" s="280"/>
    </row>
    <row r="80" spans="1:11" ht="14.4" x14ac:dyDescent="0.3">
      <c r="A80" s="182"/>
      <c r="B80" s="174"/>
      <c r="C80" s="174"/>
      <c r="D80" s="278"/>
      <c r="E80" s="279"/>
      <c r="F80" s="279"/>
      <c r="G80" s="280"/>
      <c r="H80" s="278"/>
      <c r="I80" s="279"/>
      <c r="J80" s="279"/>
      <c r="K80" s="280"/>
    </row>
    <row r="81" spans="1:11" ht="14.4" x14ac:dyDescent="0.3">
      <c r="A81" s="182"/>
      <c r="B81" s="174"/>
      <c r="C81" s="174"/>
      <c r="D81" s="278"/>
      <c r="E81" s="279"/>
      <c r="F81" s="279"/>
      <c r="G81" s="280"/>
      <c r="H81" s="278"/>
      <c r="I81" s="279"/>
      <c r="J81" s="279"/>
      <c r="K81" s="280"/>
    </row>
    <row r="82" spans="1:11" ht="14.4" x14ac:dyDescent="0.3">
      <c r="A82" s="182"/>
      <c r="B82" s="174"/>
      <c r="C82" s="174"/>
      <c r="D82" s="278"/>
      <c r="E82" s="279"/>
      <c r="F82" s="279"/>
      <c r="G82" s="280"/>
      <c r="H82" s="278"/>
      <c r="I82" s="279"/>
      <c r="J82" s="279"/>
      <c r="K82" s="280"/>
    </row>
    <row r="83" spans="1:11" ht="14.4" x14ac:dyDescent="0.3">
      <c r="A83" s="182"/>
      <c r="B83" s="174"/>
      <c r="C83" s="174"/>
      <c r="D83" s="278"/>
      <c r="E83" s="279"/>
      <c r="F83" s="279"/>
      <c r="G83" s="280"/>
      <c r="H83" s="278"/>
      <c r="I83" s="279"/>
      <c r="J83" s="279"/>
      <c r="K83" s="280"/>
    </row>
    <row r="84" spans="1:11" ht="14.4" x14ac:dyDescent="0.3">
      <c r="A84" s="182"/>
      <c r="B84" s="174"/>
      <c r="C84" s="174"/>
      <c r="D84" s="278"/>
      <c r="E84" s="279"/>
      <c r="F84" s="279"/>
      <c r="G84" s="280"/>
      <c r="H84" s="278"/>
      <c r="I84" s="279"/>
      <c r="J84" s="279"/>
      <c r="K84" s="280"/>
    </row>
    <row r="85" spans="1:11" ht="14.4" x14ac:dyDescent="0.3">
      <c r="A85" s="182"/>
      <c r="B85" s="174"/>
      <c r="C85" s="174"/>
      <c r="D85" s="278"/>
      <c r="E85" s="279"/>
      <c r="F85" s="279"/>
      <c r="G85" s="280"/>
      <c r="H85" s="278"/>
      <c r="I85" s="279"/>
      <c r="J85" s="279"/>
      <c r="K85" s="280"/>
    </row>
    <row r="86" spans="1:11" ht="14.4" x14ac:dyDescent="0.3">
      <c r="A86" s="182"/>
      <c r="B86" s="174"/>
      <c r="C86" s="174"/>
      <c r="D86" s="278"/>
      <c r="E86" s="279"/>
      <c r="F86" s="279"/>
      <c r="G86" s="280"/>
      <c r="H86" s="278"/>
      <c r="I86" s="279"/>
      <c r="J86" s="279"/>
      <c r="K86" s="280"/>
    </row>
    <row r="87" spans="1:11" ht="14.4" x14ac:dyDescent="0.3">
      <c r="A87" s="182"/>
      <c r="B87" s="174"/>
      <c r="C87" s="174"/>
      <c r="D87" s="278"/>
      <c r="E87" s="279"/>
      <c r="F87" s="279"/>
      <c r="G87" s="280"/>
      <c r="H87" s="278"/>
      <c r="I87" s="279"/>
      <c r="J87" s="279"/>
      <c r="K87" s="280"/>
    </row>
    <row r="88" spans="1:11" ht="28.8" x14ac:dyDescent="0.3">
      <c r="A88" s="186" t="s">
        <v>361</v>
      </c>
      <c r="B88" s="189"/>
      <c r="C88" s="183">
        <f>SUM(C51:C87)</f>
        <v>0</v>
      </c>
      <c r="D88" s="278"/>
      <c r="E88" s="279"/>
      <c r="F88" s="279"/>
      <c r="G88" s="280"/>
      <c r="H88" s="278"/>
      <c r="I88" s="279"/>
      <c r="J88" s="279"/>
      <c r="K88" s="280"/>
    </row>
    <row r="89" spans="1:11" ht="14.4" x14ac:dyDescent="0.3">
      <c r="A89" s="286" t="s">
        <v>348</v>
      </c>
      <c r="B89" s="286"/>
      <c r="C89" s="286"/>
      <c r="D89" s="286"/>
      <c r="E89" s="286"/>
      <c r="F89" s="287" t="s">
        <v>349</v>
      </c>
      <c r="G89" s="287"/>
      <c r="H89" s="287"/>
      <c r="I89" s="287"/>
      <c r="J89" s="287"/>
      <c r="K89" s="287"/>
    </row>
    <row r="90" spans="1:11" ht="14.4" x14ac:dyDescent="0.3">
      <c r="A90" s="286"/>
      <c r="B90" s="286"/>
      <c r="C90" s="286"/>
      <c r="D90" s="286"/>
      <c r="E90" s="286"/>
      <c r="F90" s="287" t="s">
        <v>350</v>
      </c>
      <c r="G90" s="287"/>
      <c r="H90" s="287"/>
      <c r="I90" s="287"/>
      <c r="J90" s="287"/>
      <c r="K90" s="287"/>
    </row>
    <row r="91" spans="1:11" ht="14.4" x14ac:dyDescent="0.3">
      <c r="A91" s="287" t="s">
        <v>351</v>
      </c>
      <c r="B91" s="287"/>
      <c r="C91" s="287"/>
      <c r="D91" s="287"/>
      <c r="E91" s="287"/>
      <c r="F91" s="287" t="s">
        <v>352</v>
      </c>
      <c r="G91" s="287"/>
      <c r="H91" s="287"/>
      <c r="I91" s="287"/>
      <c r="J91" s="287"/>
      <c r="K91" s="287"/>
    </row>
    <row r="92" spans="1:11" ht="14.4" x14ac:dyDescent="0.3">
      <c r="A92" s="173"/>
      <c r="B92" s="173"/>
      <c r="C92" s="173"/>
      <c r="D92" s="173"/>
      <c r="E92" s="173"/>
      <c r="F92" s="173"/>
      <c r="G92" s="173"/>
      <c r="H92" s="278" t="s">
        <v>363</v>
      </c>
      <c r="I92" s="279"/>
      <c r="J92" s="279"/>
      <c r="K92" s="280"/>
    </row>
    <row r="93" spans="1:11" ht="14.4" x14ac:dyDescent="0.3">
      <c r="A93" s="175" t="s">
        <v>353</v>
      </c>
      <c r="B93" s="180" t="s">
        <v>354</v>
      </c>
      <c r="C93" s="178" t="s">
        <v>355</v>
      </c>
      <c r="D93" s="173"/>
      <c r="E93" s="173"/>
      <c r="F93" s="173"/>
      <c r="G93" s="173"/>
      <c r="H93" s="278"/>
      <c r="I93" s="279"/>
      <c r="J93" s="279"/>
      <c r="K93" s="280"/>
    </row>
    <row r="94" spans="1:11" ht="27.6" x14ac:dyDescent="0.3">
      <c r="A94" s="176" t="s">
        <v>356</v>
      </c>
      <c r="B94" s="181" t="s">
        <v>357</v>
      </c>
      <c r="C94" s="179" t="s">
        <v>358</v>
      </c>
      <c r="D94" s="281" t="s">
        <v>359</v>
      </c>
      <c r="E94" s="282"/>
      <c r="F94" s="282"/>
      <c r="G94" s="283"/>
      <c r="H94" s="284" t="s">
        <v>360</v>
      </c>
      <c r="I94" s="285"/>
      <c r="J94" s="285"/>
      <c r="K94" s="280"/>
    </row>
    <row r="95" spans="1:11" ht="14.4" x14ac:dyDescent="0.3">
      <c r="A95" s="182"/>
      <c r="B95" s="174"/>
      <c r="C95" s="174"/>
      <c r="D95" s="278"/>
      <c r="E95" s="279"/>
      <c r="F95" s="279"/>
      <c r="G95" s="280"/>
      <c r="H95" s="278"/>
      <c r="I95" s="279"/>
      <c r="J95" s="279"/>
      <c r="K95" s="280"/>
    </row>
    <row r="96" spans="1:11" ht="14.4" x14ac:dyDescent="0.3">
      <c r="A96" s="182"/>
      <c r="B96" s="174"/>
      <c r="C96" s="174"/>
      <c r="D96" s="278"/>
      <c r="E96" s="279"/>
      <c r="F96" s="279"/>
      <c r="G96" s="280"/>
      <c r="H96" s="278"/>
      <c r="I96" s="279"/>
      <c r="J96" s="279"/>
      <c r="K96" s="280"/>
    </row>
    <row r="97" spans="1:11" ht="14.4" x14ac:dyDescent="0.3">
      <c r="A97" s="182"/>
      <c r="B97" s="174"/>
      <c r="C97" s="174"/>
      <c r="D97" s="278"/>
      <c r="E97" s="279"/>
      <c r="F97" s="279"/>
      <c r="G97" s="280"/>
      <c r="H97" s="278"/>
      <c r="I97" s="279"/>
      <c r="J97" s="279"/>
      <c r="K97" s="280"/>
    </row>
    <row r="98" spans="1:11" ht="14.4" x14ac:dyDescent="0.3">
      <c r="A98" s="182"/>
      <c r="B98" s="174"/>
      <c r="C98" s="174"/>
      <c r="D98" s="278"/>
      <c r="E98" s="279"/>
      <c r="F98" s="279"/>
      <c r="G98" s="280"/>
      <c r="H98" s="278"/>
      <c r="I98" s="279"/>
      <c r="J98" s="279"/>
      <c r="K98" s="280"/>
    </row>
    <row r="99" spans="1:11" ht="14.4" x14ac:dyDescent="0.3">
      <c r="A99" s="182"/>
      <c r="B99" s="174"/>
      <c r="C99" s="174"/>
      <c r="D99" s="278"/>
      <c r="E99" s="279"/>
      <c r="F99" s="279"/>
      <c r="G99" s="280"/>
      <c r="H99" s="278"/>
      <c r="I99" s="279"/>
      <c r="J99" s="279"/>
      <c r="K99" s="280"/>
    </row>
    <row r="100" spans="1:11" ht="14.4" x14ac:dyDescent="0.3">
      <c r="A100" s="182"/>
      <c r="B100" s="174"/>
      <c r="C100" s="174"/>
      <c r="D100" s="278"/>
      <c r="E100" s="279"/>
      <c r="F100" s="279"/>
      <c r="G100" s="280"/>
      <c r="H100" s="278"/>
      <c r="I100" s="279"/>
      <c r="J100" s="279"/>
      <c r="K100" s="280"/>
    </row>
    <row r="101" spans="1:11" ht="14.4" x14ac:dyDescent="0.3">
      <c r="A101" s="182"/>
      <c r="B101" s="174"/>
      <c r="C101" s="174"/>
      <c r="D101" s="278"/>
      <c r="E101" s="279"/>
      <c r="F101" s="279"/>
      <c r="G101" s="280"/>
      <c r="H101" s="278"/>
      <c r="I101" s="279"/>
      <c r="J101" s="279"/>
      <c r="K101" s="280"/>
    </row>
    <row r="102" spans="1:11" ht="14.4" x14ac:dyDescent="0.3">
      <c r="A102" s="182"/>
      <c r="B102" s="174"/>
      <c r="C102" s="174"/>
      <c r="D102" s="278"/>
      <c r="E102" s="279"/>
      <c r="F102" s="279"/>
      <c r="G102" s="280"/>
      <c r="H102" s="278"/>
      <c r="I102" s="279"/>
      <c r="J102" s="279"/>
      <c r="K102" s="280"/>
    </row>
    <row r="103" spans="1:11" ht="14.4" x14ac:dyDescent="0.3">
      <c r="A103" s="182"/>
      <c r="B103" s="174"/>
      <c r="C103" s="174"/>
      <c r="D103" s="278"/>
      <c r="E103" s="279"/>
      <c r="F103" s="279"/>
      <c r="G103" s="280"/>
      <c r="H103" s="278"/>
      <c r="I103" s="279"/>
      <c r="J103" s="279"/>
      <c r="K103" s="280"/>
    </row>
    <row r="104" spans="1:11" ht="14.4" x14ac:dyDescent="0.3">
      <c r="A104" s="182"/>
      <c r="B104" s="174"/>
      <c r="C104" s="174"/>
      <c r="D104" s="278"/>
      <c r="E104" s="279"/>
      <c r="F104" s="279"/>
      <c r="G104" s="280"/>
      <c r="H104" s="278"/>
      <c r="I104" s="279"/>
      <c r="J104" s="279"/>
      <c r="K104" s="280"/>
    </row>
    <row r="105" spans="1:11" ht="14.4" x14ac:dyDescent="0.3">
      <c r="A105" s="182"/>
      <c r="B105" s="174"/>
      <c r="C105" s="174"/>
      <c r="D105" s="278"/>
      <c r="E105" s="279"/>
      <c r="F105" s="279"/>
      <c r="G105" s="280"/>
      <c r="H105" s="278"/>
      <c r="I105" s="279"/>
      <c r="J105" s="279"/>
      <c r="K105" s="280"/>
    </row>
    <row r="106" spans="1:11" ht="14.4" x14ac:dyDescent="0.3">
      <c r="A106" s="182"/>
      <c r="B106" s="174"/>
      <c r="C106" s="174"/>
      <c r="D106" s="278"/>
      <c r="E106" s="279"/>
      <c r="F106" s="279"/>
      <c r="G106" s="280"/>
      <c r="H106" s="278"/>
      <c r="I106" s="279"/>
      <c r="J106" s="279"/>
      <c r="K106" s="280"/>
    </row>
    <row r="107" spans="1:11" ht="14.4" x14ac:dyDescent="0.3">
      <c r="A107" s="182"/>
      <c r="B107" s="174"/>
      <c r="C107" s="174"/>
      <c r="D107" s="278"/>
      <c r="E107" s="279"/>
      <c r="F107" s="279"/>
      <c r="G107" s="280"/>
      <c r="H107" s="278"/>
      <c r="I107" s="279"/>
      <c r="J107" s="279"/>
      <c r="K107" s="280"/>
    </row>
    <row r="108" spans="1:11" ht="14.4" x14ac:dyDescent="0.3">
      <c r="A108" s="182"/>
      <c r="B108" s="174"/>
      <c r="C108" s="174"/>
      <c r="D108" s="278"/>
      <c r="E108" s="279"/>
      <c r="F108" s="279"/>
      <c r="G108" s="280"/>
      <c r="H108" s="278"/>
      <c r="I108" s="279"/>
      <c r="J108" s="279"/>
      <c r="K108" s="280"/>
    </row>
    <row r="109" spans="1:11" ht="14.4" x14ac:dyDescent="0.3">
      <c r="A109" s="182"/>
      <c r="B109" s="174"/>
      <c r="C109" s="174"/>
      <c r="D109" s="278"/>
      <c r="E109" s="279"/>
      <c r="F109" s="279"/>
      <c r="G109" s="280"/>
      <c r="H109" s="278"/>
      <c r="I109" s="279"/>
      <c r="J109" s="279"/>
      <c r="K109" s="280"/>
    </row>
    <row r="110" spans="1:11" ht="14.4" x14ac:dyDescent="0.3">
      <c r="A110" s="182"/>
      <c r="B110" s="174"/>
      <c r="C110" s="174"/>
      <c r="D110" s="278"/>
      <c r="E110" s="279"/>
      <c r="F110" s="279"/>
      <c r="G110" s="280"/>
      <c r="H110" s="278"/>
      <c r="I110" s="279"/>
      <c r="J110" s="279"/>
      <c r="K110" s="280"/>
    </row>
    <row r="111" spans="1:11" ht="14.4" x14ac:dyDescent="0.3">
      <c r="A111" s="182"/>
      <c r="B111" s="174"/>
      <c r="C111" s="174"/>
      <c r="D111" s="278"/>
      <c r="E111" s="279"/>
      <c r="F111" s="279"/>
      <c r="G111" s="280"/>
      <c r="H111" s="278"/>
      <c r="I111" s="279"/>
      <c r="J111" s="279"/>
      <c r="K111" s="280"/>
    </row>
    <row r="112" spans="1:11" ht="14.4" x14ac:dyDescent="0.3">
      <c r="A112" s="182"/>
      <c r="B112" s="174"/>
      <c r="C112" s="174"/>
      <c r="D112" s="278"/>
      <c r="E112" s="279"/>
      <c r="F112" s="279"/>
      <c r="G112" s="280"/>
      <c r="H112" s="278"/>
      <c r="I112" s="279"/>
      <c r="J112" s="279"/>
      <c r="K112" s="280"/>
    </row>
    <row r="113" spans="1:11" ht="14.4" x14ac:dyDescent="0.3">
      <c r="A113" s="182"/>
      <c r="B113" s="174"/>
      <c r="C113" s="174"/>
      <c r="D113" s="278"/>
      <c r="E113" s="279"/>
      <c r="F113" s="279"/>
      <c r="G113" s="280"/>
      <c r="H113" s="278"/>
      <c r="I113" s="279"/>
      <c r="J113" s="279"/>
      <c r="K113" s="280"/>
    </row>
    <row r="114" spans="1:11" ht="14.4" x14ac:dyDescent="0.3">
      <c r="A114" s="182"/>
      <c r="B114" s="174"/>
      <c r="C114" s="174"/>
      <c r="D114" s="278"/>
      <c r="E114" s="279"/>
      <c r="F114" s="279"/>
      <c r="G114" s="280"/>
      <c r="H114" s="278"/>
      <c r="I114" s="279"/>
      <c r="J114" s="279"/>
      <c r="K114" s="280"/>
    </row>
    <row r="115" spans="1:11" ht="14.4" x14ac:dyDescent="0.3">
      <c r="A115" s="182"/>
      <c r="B115" s="174"/>
      <c r="C115" s="174"/>
      <c r="D115" s="278"/>
      <c r="E115" s="279"/>
      <c r="F115" s="279"/>
      <c r="G115" s="280"/>
      <c r="H115" s="278"/>
      <c r="I115" s="279"/>
      <c r="J115" s="279"/>
      <c r="K115" s="280"/>
    </row>
    <row r="116" spans="1:11" ht="14.4" x14ac:dyDescent="0.3">
      <c r="A116" s="182"/>
      <c r="B116" s="174"/>
      <c r="C116" s="174"/>
      <c r="D116" s="278"/>
      <c r="E116" s="279"/>
      <c r="F116" s="279"/>
      <c r="G116" s="280"/>
      <c r="H116" s="278"/>
      <c r="I116" s="279"/>
      <c r="J116" s="279"/>
      <c r="K116" s="280"/>
    </row>
    <row r="117" spans="1:11" ht="14.4" x14ac:dyDescent="0.3">
      <c r="A117" s="182"/>
      <c r="B117" s="174"/>
      <c r="C117" s="174"/>
      <c r="D117" s="278"/>
      <c r="E117" s="279"/>
      <c r="F117" s="279"/>
      <c r="G117" s="280"/>
      <c r="H117" s="278"/>
      <c r="I117" s="279"/>
      <c r="J117" s="279"/>
      <c r="K117" s="280"/>
    </row>
    <row r="118" spans="1:11" ht="14.4" x14ac:dyDescent="0.3">
      <c r="A118" s="182"/>
      <c r="B118" s="174"/>
      <c r="C118" s="174"/>
      <c r="D118" s="278"/>
      <c r="E118" s="279"/>
      <c r="F118" s="279"/>
      <c r="G118" s="280"/>
      <c r="H118" s="278"/>
      <c r="I118" s="279"/>
      <c r="J118" s="279"/>
      <c r="K118" s="280"/>
    </row>
    <row r="119" spans="1:11" ht="14.4" x14ac:dyDescent="0.3">
      <c r="A119" s="182"/>
      <c r="B119" s="174"/>
      <c r="C119" s="174"/>
      <c r="D119" s="278"/>
      <c r="E119" s="279"/>
      <c r="F119" s="279"/>
      <c r="G119" s="280"/>
      <c r="H119" s="278"/>
      <c r="I119" s="279"/>
      <c r="J119" s="279"/>
      <c r="K119" s="280"/>
    </row>
    <row r="120" spans="1:11" ht="14.4" x14ac:dyDescent="0.3">
      <c r="A120" s="182"/>
      <c r="B120" s="174"/>
      <c r="C120" s="174"/>
      <c r="D120" s="278"/>
      <c r="E120" s="279"/>
      <c r="F120" s="279"/>
      <c r="G120" s="280"/>
      <c r="H120" s="278"/>
      <c r="I120" s="279"/>
      <c r="J120" s="279"/>
      <c r="K120" s="280"/>
    </row>
    <row r="121" spans="1:11" ht="14.4" x14ac:dyDescent="0.3">
      <c r="A121" s="182"/>
      <c r="B121" s="174"/>
      <c r="C121" s="174"/>
      <c r="D121" s="278"/>
      <c r="E121" s="279"/>
      <c r="F121" s="279"/>
      <c r="G121" s="280"/>
      <c r="H121" s="278"/>
      <c r="I121" s="279"/>
      <c r="J121" s="279"/>
      <c r="K121" s="280"/>
    </row>
    <row r="122" spans="1:11" ht="14.4" x14ac:dyDescent="0.3">
      <c r="A122" s="182"/>
      <c r="B122" s="174"/>
      <c r="C122" s="174"/>
      <c r="D122" s="278"/>
      <c r="E122" s="279"/>
      <c r="F122" s="279"/>
      <c r="G122" s="280"/>
      <c r="H122" s="278"/>
      <c r="I122" s="279"/>
      <c r="J122" s="279"/>
      <c r="K122" s="280"/>
    </row>
    <row r="123" spans="1:11" ht="14.4" x14ac:dyDescent="0.3">
      <c r="A123" s="182"/>
      <c r="B123" s="174"/>
      <c r="C123" s="174"/>
      <c r="D123" s="278"/>
      <c r="E123" s="279"/>
      <c r="F123" s="279"/>
      <c r="G123" s="280"/>
      <c r="H123" s="278"/>
      <c r="I123" s="279"/>
      <c r="J123" s="279"/>
      <c r="K123" s="280"/>
    </row>
    <row r="124" spans="1:11" ht="14.4" x14ac:dyDescent="0.3">
      <c r="A124" s="182"/>
      <c r="B124" s="174"/>
      <c r="C124" s="174"/>
      <c r="D124" s="278"/>
      <c r="E124" s="279"/>
      <c r="F124" s="279"/>
      <c r="G124" s="280"/>
      <c r="H124" s="278"/>
      <c r="I124" s="279"/>
      <c r="J124" s="279"/>
      <c r="K124" s="280"/>
    </row>
    <row r="125" spans="1:11" ht="14.4" x14ac:dyDescent="0.3">
      <c r="A125" s="182"/>
      <c r="B125" s="174"/>
      <c r="C125" s="174"/>
      <c r="D125" s="278"/>
      <c r="E125" s="279"/>
      <c r="F125" s="279"/>
      <c r="G125" s="280"/>
      <c r="H125" s="278"/>
      <c r="I125" s="279"/>
      <c r="J125" s="279"/>
      <c r="K125" s="280"/>
    </row>
    <row r="126" spans="1:11" ht="14.4" x14ac:dyDescent="0.3">
      <c r="A126" s="182"/>
      <c r="B126" s="174"/>
      <c r="C126" s="174"/>
      <c r="D126" s="278"/>
      <c r="E126" s="279"/>
      <c r="F126" s="279"/>
      <c r="G126" s="280"/>
      <c r="H126" s="278"/>
      <c r="I126" s="279"/>
      <c r="J126" s="279"/>
      <c r="K126" s="280"/>
    </row>
    <row r="127" spans="1:11" ht="14.4" x14ac:dyDescent="0.3">
      <c r="A127" s="182"/>
      <c r="B127" s="174"/>
      <c r="C127" s="174"/>
      <c r="D127" s="278"/>
      <c r="E127" s="279"/>
      <c r="F127" s="279"/>
      <c r="G127" s="280"/>
      <c r="H127" s="278"/>
      <c r="I127" s="279"/>
      <c r="J127" s="279"/>
      <c r="K127" s="280"/>
    </row>
    <row r="128" spans="1:11" ht="14.4" x14ac:dyDescent="0.3">
      <c r="A128" s="182"/>
      <c r="B128" s="174"/>
      <c r="C128" s="174"/>
      <c r="D128" s="278"/>
      <c r="E128" s="279"/>
      <c r="F128" s="279"/>
      <c r="G128" s="280"/>
      <c r="H128" s="278"/>
      <c r="I128" s="279"/>
      <c r="J128" s="279"/>
      <c r="K128" s="280"/>
    </row>
    <row r="129" spans="1:11" ht="14.4" x14ac:dyDescent="0.3">
      <c r="A129" s="182"/>
      <c r="B129" s="174"/>
      <c r="C129" s="174"/>
      <c r="D129" s="278"/>
      <c r="E129" s="279"/>
      <c r="F129" s="279"/>
      <c r="G129" s="280"/>
      <c r="H129" s="278"/>
      <c r="I129" s="279"/>
      <c r="J129" s="279"/>
      <c r="K129" s="280"/>
    </row>
    <row r="130" spans="1:11" ht="14.4" x14ac:dyDescent="0.3">
      <c r="A130" s="182"/>
      <c r="B130" s="174"/>
      <c r="C130" s="174"/>
      <c r="D130" s="278"/>
      <c r="E130" s="279"/>
      <c r="F130" s="279"/>
      <c r="G130" s="280"/>
      <c r="H130" s="278"/>
      <c r="I130" s="279"/>
      <c r="J130" s="279"/>
      <c r="K130" s="280"/>
    </row>
    <row r="131" spans="1:11" ht="28.8" x14ac:dyDescent="0.3">
      <c r="A131" s="187" t="s">
        <v>361</v>
      </c>
      <c r="B131" s="184"/>
      <c r="C131" s="183">
        <f>SUM(C95:C130)</f>
        <v>0</v>
      </c>
      <c r="D131" s="278"/>
      <c r="E131" s="279"/>
      <c r="F131" s="279"/>
      <c r="G131" s="280"/>
      <c r="H131" s="278"/>
      <c r="I131" s="279"/>
      <c r="J131" s="279"/>
      <c r="K131" s="280"/>
    </row>
    <row r="132" spans="1:11" ht="14.4" x14ac:dyDescent="0.3">
      <c r="A132" s="188" t="s">
        <v>364</v>
      </c>
      <c r="B132" s="189"/>
      <c r="C132" s="177">
        <f>SUM(C131,C88,C44)</f>
        <v>0</v>
      </c>
      <c r="D132" s="278"/>
      <c r="E132" s="279"/>
      <c r="F132" s="279"/>
      <c r="G132" s="280"/>
      <c r="H132" s="278"/>
      <c r="I132" s="279"/>
      <c r="J132" s="279"/>
      <c r="K132" s="280"/>
    </row>
    <row r="134" spans="1:11" ht="13.8" x14ac:dyDescent="0.25">
      <c r="A134" s="192" t="s">
        <v>365</v>
      </c>
    </row>
    <row r="135" spans="1:11" ht="13.8" x14ac:dyDescent="0.25">
      <c r="A135" s="190" t="s">
        <v>366</v>
      </c>
    </row>
    <row r="137" spans="1:11" ht="13.8" x14ac:dyDescent="0.25">
      <c r="A137" s="190" t="s">
        <v>367</v>
      </c>
    </row>
    <row r="139" spans="1:11" ht="13.8" x14ac:dyDescent="0.25">
      <c r="A139" s="192" t="s">
        <v>368</v>
      </c>
    </row>
    <row r="140" spans="1:11" ht="13.8" x14ac:dyDescent="0.25">
      <c r="A140" s="192"/>
    </row>
    <row r="141" spans="1:11" ht="13.8" x14ac:dyDescent="0.25">
      <c r="A141" s="191" t="s">
        <v>369</v>
      </c>
    </row>
    <row r="142" spans="1:11" ht="13.8" x14ac:dyDescent="0.25">
      <c r="A142" s="190" t="s">
        <v>370</v>
      </c>
    </row>
    <row r="144" spans="1:11" ht="13.8" x14ac:dyDescent="0.25">
      <c r="A144" s="192" t="s">
        <v>371</v>
      </c>
    </row>
    <row r="146" spans="1:2" ht="13.8" x14ac:dyDescent="0.25">
      <c r="A146" s="191" t="s">
        <v>372</v>
      </c>
    </row>
    <row r="148" spans="1:2" ht="13.8" x14ac:dyDescent="0.25">
      <c r="A148" s="191" t="s">
        <v>373</v>
      </c>
    </row>
    <row r="149" spans="1:2" ht="13.8" x14ac:dyDescent="0.25">
      <c r="A149" s="190" t="s">
        <v>374</v>
      </c>
    </row>
    <row r="151" spans="1:2" ht="13.8" x14ac:dyDescent="0.25">
      <c r="A151" s="193" t="s">
        <v>375</v>
      </c>
    </row>
    <row r="152" spans="1:2" ht="13.8" x14ac:dyDescent="0.25">
      <c r="A152" s="193" t="s">
        <v>376</v>
      </c>
    </row>
    <row r="153" spans="1:2" ht="13.8" x14ac:dyDescent="0.25">
      <c r="A153" s="190" t="s">
        <v>377</v>
      </c>
    </row>
    <row r="156" spans="1:2" ht="13.8" x14ac:dyDescent="0.25">
      <c r="A156" s="192" t="s">
        <v>378</v>
      </c>
    </row>
    <row r="157" spans="1:2" ht="13.8" x14ac:dyDescent="0.25">
      <c r="A157" s="190" t="s">
        <v>379</v>
      </c>
    </row>
    <row r="159" spans="1:2" ht="13.8" x14ac:dyDescent="0.25">
      <c r="B159" s="193" t="s">
        <v>380</v>
      </c>
    </row>
    <row r="160" spans="1:2" ht="13.8" x14ac:dyDescent="0.25">
      <c r="B160" s="190" t="s">
        <v>381</v>
      </c>
    </row>
    <row r="161" spans="1:6" ht="13.8" x14ac:dyDescent="0.25">
      <c r="B161" s="190" t="s">
        <v>382</v>
      </c>
    </row>
    <row r="162" spans="1:6" ht="13.8" x14ac:dyDescent="0.25">
      <c r="B162" s="190" t="s">
        <v>383</v>
      </c>
    </row>
    <row r="163" spans="1:6" ht="13.8" x14ac:dyDescent="0.25">
      <c r="B163" s="190" t="s">
        <v>384</v>
      </c>
    </row>
    <row r="164" spans="1:6" ht="13.8" x14ac:dyDescent="0.25">
      <c r="B164" s="190" t="s">
        <v>385</v>
      </c>
    </row>
    <row r="166" spans="1:6" ht="13.8" x14ac:dyDescent="0.25">
      <c r="A166" s="193" t="s">
        <v>386</v>
      </c>
    </row>
    <row r="167" spans="1:6" ht="13.8" x14ac:dyDescent="0.25">
      <c r="A167" s="193" t="s">
        <v>387</v>
      </c>
    </row>
    <row r="168" spans="1:6" ht="13.8" x14ac:dyDescent="0.25">
      <c r="A168" s="190" t="s">
        <v>388</v>
      </c>
    </row>
    <row r="170" spans="1:6" ht="13.8" x14ac:dyDescent="0.25">
      <c r="A170" s="195">
        <v>41640</v>
      </c>
      <c r="B170" s="73" t="s">
        <v>389</v>
      </c>
      <c r="C170" s="196">
        <v>250</v>
      </c>
      <c r="D170" s="193" t="s">
        <v>390</v>
      </c>
      <c r="F170" s="193" t="s">
        <v>391</v>
      </c>
    </row>
    <row r="171" spans="1:6" ht="13.8" x14ac:dyDescent="0.25">
      <c r="A171" s="195">
        <v>41641</v>
      </c>
      <c r="B171" s="73" t="s">
        <v>392</v>
      </c>
      <c r="C171" s="196">
        <v>100</v>
      </c>
      <c r="D171" s="193" t="s">
        <v>393</v>
      </c>
      <c r="F171" s="193" t="s">
        <v>394</v>
      </c>
    </row>
    <row r="172" spans="1:6" ht="13.8" x14ac:dyDescent="0.25">
      <c r="A172" s="194">
        <v>41647</v>
      </c>
      <c r="B172" s="73" t="s">
        <v>395</v>
      </c>
      <c r="C172" s="196">
        <v>300</v>
      </c>
      <c r="D172" s="193" t="s">
        <v>396</v>
      </c>
      <c r="F172" s="193" t="s">
        <v>397</v>
      </c>
    </row>
    <row r="173" spans="1:6" ht="13.8" x14ac:dyDescent="0.25">
      <c r="A173" s="194">
        <v>41648</v>
      </c>
      <c r="B173" s="73" t="s">
        <v>398</v>
      </c>
      <c r="C173" s="196">
        <v>150</v>
      </c>
      <c r="D173" s="193" t="s">
        <v>399</v>
      </c>
      <c r="F173" s="193" t="s">
        <v>400</v>
      </c>
    </row>
    <row r="174" spans="1:6" ht="13.8" x14ac:dyDescent="0.25">
      <c r="A174" s="194">
        <v>41650</v>
      </c>
      <c r="B174" s="73" t="s">
        <v>401</v>
      </c>
      <c r="C174" s="196">
        <v>40</v>
      </c>
      <c r="D174" s="193" t="s">
        <v>402</v>
      </c>
      <c r="F174" s="193" t="s">
        <v>403</v>
      </c>
    </row>
    <row r="175" spans="1:6" ht="13.8" x14ac:dyDescent="0.25">
      <c r="A175" s="194">
        <v>41654</v>
      </c>
      <c r="B175" s="73" t="s">
        <v>404</v>
      </c>
      <c r="C175" s="196">
        <v>45</v>
      </c>
      <c r="D175" s="193" t="s">
        <v>405</v>
      </c>
      <c r="F175" s="193" t="s">
        <v>406</v>
      </c>
    </row>
  </sheetData>
  <mergeCells count="264">
    <mergeCell ref="D6:G6"/>
    <mergeCell ref="D7:G7"/>
    <mergeCell ref="H7:K7"/>
    <mergeCell ref="H6:K6"/>
    <mergeCell ref="H5:K5"/>
    <mergeCell ref="H4:K4"/>
    <mergeCell ref="A1:E2"/>
    <mergeCell ref="F1:G1"/>
    <mergeCell ref="H1:K1"/>
    <mergeCell ref="F2:G2"/>
    <mergeCell ref="H2:K2"/>
    <mergeCell ref="A3:E3"/>
    <mergeCell ref="F3:G3"/>
    <mergeCell ref="H3:K3"/>
    <mergeCell ref="H8:K8"/>
    <mergeCell ref="H9:K9"/>
    <mergeCell ref="H10:K10"/>
    <mergeCell ref="H11:K11"/>
    <mergeCell ref="D22:G22"/>
    <mergeCell ref="D23:G23"/>
    <mergeCell ref="D24:G24"/>
    <mergeCell ref="D8:G8"/>
    <mergeCell ref="D9:G9"/>
    <mergeCell ref="D10:G10"/>
    <mergeCell ref="D11:G11"/>
    <mergeCell ref="D12:G12"/>
    <mergeCell ref="D13:G13"/>
    <mergeCell ref="H12:K12"/>
    <mergeCell ref="H13:K13"/>
    <mergeCell ref="H14:K14"/>
    <mergeCell ref="H17:K17"/>
    <mergeCell ref="H18:K18"/>
    <mergeCell ref="H19:K19"/>
    <mergeCell ref="H20:K20"/>
    <mergeCell ref="D32:G32"/>
    <mergeCell ref="D33:G33"/>
    <mergeCell ref="D34:G34"/>
    <mergeCell ref="D35:G35"/>
    <mergeCell ref="D36:G36"/>
    <mergeCell ref="D37:G37"/>
    <mergeCell ref="D42:G42"/>
    <mergeCell ref="D30:G30"/>
    <mergeCell ref="D31:G31"/>
    <mergeCell ref="D38:G38"/>
    <mergeCell ref="D39:G39"/>
    <mergeCell ref="D40:G40"/>
    <mergeCell ref="D41:G41"/>
    <mergeCell ref="H27:K27"/>
    <mergeCell ref="H28:K28"/>
    <mergeCell ref="H29:K29"/>
    <mergeCell ref="D25:G25"/>
    <mergeCell ref="D14:G14"/>
    <mergeCell ref="D15:G15"/>
    <mergeCell ref="D16:G16"/>
    <mergeCell ref="D17:G17"/>
    <mergeCell ref="D18:G18"/>
    <mergeCell ref="D19:G19"/>
    <mergeCell ref="D26:G26"/>
    <mergeCell ref="D27:G27"/>
    <mergeCell ref="D28:G28"/>
    <mergeCell ref="D20:G20"/>
    <mergeCell ref="D21:G21"/>
    <mergeCell ref="H21:K21"/>
    <mergeCell ref="H22:K22"/>
    <mergeCell ref="H23:K23"/>
    <mergeCell ref="H24:K24"/>
    <mergeCell ref="H25:K25"/>
    <mergeCell ref="H26:K26"/>
    <mergeCell ref="D29:G29"/>
    <mergeCell ref="H15:K15"/>
    <mergeCell ref="H16:K16"/>
    <mergeCell ref="H33:K33"/>
    <mergeCell ref="H34:K34"/>
    <mergeCell ref="H35:K35"/>
    <mergeCell ref="H36:K36"/>
    <mergeCell ref="H37:K37"/>
    <mergeCell ref="H38:K38"/>
    <mergeCell ref="H39:K39"/>
    <mergeCell ref="H30:K30"/>
    <mergeCell ref="H31:K31"/>
    <mergeCell ref="H32:K32"/>
    <mergeCell ref="H44:K44"/>
    <mergeCell ref="A45:E46"/>
    <mergeCell ref="F45:G45"/>
    <mergeCell ref="H45:K45"/>
    <mergeCell ref="F46:G46"/>
    <mergeCell ref="H46:K46"/>
    <mergeCell ref="D44:G44"/>
    <mergeCell ref="H40:K40"/>
    <mergeCell ref="D51:G51"/>
    <mergeCell ref="H51:K51"/>
    <mergeCell ref="H41:K41"/>
    <mergeCell ref="H42:K42"/>
    <mergeCell ref="H43:K43"/>
    <mergeCell ref="D43:G43"/>
    <mergeCell ref="D52:G52"/>
    <mergeCell ref="H52:K52"/>
    <mergeCell ref="D53:G53"/>
    <mergeCell ref="H53:K53"/>
    <mergeCell ref="A47:E47"/>
    <mergeCell ref="F47:G47"/>
    <mergeCell ref="H47:K47"/>
    <mergeCell ref="H48:K48"/>
    <mergeCell ref="H49:K49"/>
    <mergeCell ref="D50:G50"/>
    <mergeCell ref="H50:K50"/>
    <mergeCell ref="D57:G57"/>
    <mergeCell ref="H57:K57"/>
    <mergeCell ref="D58:G58"/>
    <mergeCell ref="H58:K58"/>
    <mergeCell ref="D59:G59"/>
    <mergeCell ref="H59:K59"/>
    <mergeCell ref="D54:G54"/>
    <mergeCell ref="H54:K54"/>
    <mergeCell ref="D55:G55"/>
    <mergeCell ref="H55:K55"/>
    <mergeCell ref="D56:G56"/>
    <mergeCell ref="H56:K56"/>
    <mergeCell ref="D63:G63"/>
    <mergeCell ref="H63:K63"/>
    <mergeCell ref="D64:G64"/>
    <mergeCell ref="H64:K64"/>
    <mergeCell ref="D65:G65"/>
    <mergeCell ref="H65:K65"/>
    <mergeCell ref="D60:G60"/>
    <mergeCell ref="H60:K60"/>
    <mergeCell ref="D61:G61"/>
    <mergeCell ref="H61:K61"/>
    <mergeCell ref="D62:G62"/>
    <mergeCell ref="H62:K62"/>
    <mergeCell ref="D69:G69"/>
    <mergeCell ref="H69:K69"/>
    <mergeCell ref="D70:G70"/>
    <mergeCell ref="H70:K70"/>
    <mergeCell ref="D71:G71"/>
    <mergeCell ref="H71:K71"/>
    <mergeCell ref="D66:G66"/>
    <mergeCell ref="H66:K66"/>
    <mergeCell ref="D67:G67"/>
    <mergeCell ref="H67:K67"/>
    <mergeCell ref="D68:G68"/>
    <mergeCell ref="H68:K68"/>
    <mergeCell ref="D75:G75"/>
    <mergeCell ref="H75:K75"/>
    <mergeCell ref="D76:G76"/>
    <mergeCell ref="H76:K76"/>
    <mergeCell ref="D77:G77"/>
    <mergeCell ref="H77:K77"/>
    <mergeCell ref="D72:G72"/>
    <mergeCell ref="H72:K72"/>
    <mergeCell ref="D73:G73"/>
    <mergeCell ref="H73:K73"/>
    <mergeCell ref="D74:G74"/>
    <mergeCell ref="H74:K74"/>
    <mergeCell ref="D81:G81"/>
    <mergeCell ref="H81:K81"/>
    <mergeCell ref="D82:G82"/>
    <mergeCell ref="H82:K82"/>
    <mergeCell ref="D83:G83"/>
    <mergeCell ref="H83:K83"/>
    <mergeCell ref="D78:G78"/>
    <mergeCell ref="H78:K78"/>
    <mergeCell ref="D79:G79"/>
    <mergeCell ref="H79:K79"/>
    <mergeCell ref="D80:G80"/>
    <mergeCell ref="H80:K80"/>
    <mergeCell ref="D87:G87"/>
    <mergeCell ref="H87:K87"/>
    <mergeCell ref="D88:G88"/>
    <mergeCell ref="H88:K88"/>
    <mergeCell ref="D84:G84"/>
    <mergeCell ref="H84:K84"/>
    <mergeCell ref="D85:G85"/>
    <mergeCell ref="H85:K85"/>
    <mergeCell ref="D86:G86"/>
    <mergeCell ref="H86:K86"/>
    <mergeCell ref="H92:K92"/>
    <mergeCell ref="H93:K93"/>
    <mergeCell ref="D94:G94"/>
    <mergeCell ref="H94:K94"/>
    <mergeCell ref="D95:G95"/>
    <mergeCell ref="H95:K95"/>
    <mergeCell ref="A89:E90"/>
    <mergeCell ref="F89:G89"/>
    <mergeCell ref="H89:K89"/>
    <mergeCell ref="F90:G90"/>
    <mergeCell ref="H90:K90"/>
    <mergeCell ref="A91:E91"/>
    <mergeCell ref="F91:G91"/>
    <mergeCell ref="H91:K91"/>
    <mergeCell ref="D99:G99"/>
    <mergeCell ref="H99:K99"/>
    <mergeCell ref="D100:G100"/>
    <mergeCell ref="H100:K100"/>
    <mergeCell ref="D101:G101"/>
    <mergeCell ref="H101:K101"/>
    <mergeCell ref="D96:G96"/>
    <mergeCell ref="H96:K96"/>
    <mergeCell ref="D97:G97"/>
    <mergeCell ref="H97:K97"/>
    <mergeCell ref="D98:G98"/>
    <mergeCell ref="H98:K98"/>
    <mergeCell ref="D105:G105"/>
    <mergeCell ref="H105:K105"/>
    <mergeCell ref="D106:G106"/>
    <mergeCell ref="H106:K106"/>
    <mergeCell ref="D107:G107"/>
    <mergeCell ref="H107:K107"/>
    <mergeCell ref="D102:G102"/>
    <mergeCell ref="H102:K102"/>
    <mergeCell ref="D103:G103"/>
    <mergeCell ref="H103:K103"/>
    <mergeCell ref="D104:G104"/>
    <mergeCell ref="H104:K104"/>
    <mergeCell ref="D111:G111"/>
    <mergeCell ref="H111:K111"/>
    <mergeCell ref="D112:G112"/>
    <mergeCell ref="H112:K112"/>
    <mergeCell ref="D113:G113"/>
    <mergeCell ref="H113:K113"/>
    <mergeCell ref="D108:G108"/>
    <mergeCell ref="H108:K108"/>
    <mergeCell ref="D109:G109"/>
    <mergeCell ref="H109:K109"/>
    <mergeCell ref="D110:G110"/>
    <mergeCell ref="H110:K110"/>
    <mergeCell ref="D117:G117"/>
    <mergeCell ref="H117:K117"/>
    <mergeCell ref="D118:G118"/>
    <mergeCell ref="H118:K118"/>
    <mergeCell ref="D119:G119"/>
    <mergeCell ref="H119:K119"/>
    <mergeCell ref="D114:G114"/>
    <mergeCell ref="H114:K114"/>
    <mergeCell ref="D115:G115"/>
    <mergeCell ref="H115:K115"/>
    <mergeCell ref="D116:G116"/>
    <mergeCell ref="H116:K116"/>
    <mergeCell ref="D123:G123"/>
    <mergeCell ref="H123:K123"/>
    <mergeCell ref="D124:G124"/>
    <mergeCell ref="H124:K124"/>
    <mergeCell ref="D125:G125"/>
    <mergeCell ref="H125:K125"/>
    <mergeCell ref="D120:G120"/>
    <mergeCell ref="H120:K120"/>
    <mergeCell ref="D121:G121"/>
    <mergeCell ref="H121:K121"/>
    <mergeCell ref="D122:G122"/>
    <mergeCell ref="H122:K122"/>
    <mergeCell ref="D131:G131"/>
    <mergeCell ref="H131:K131"/>
    <mergeCell ref="D132:G132"/>
    <mergeCell ref="H132:K132"/>
    <mergeCell ref="D129:G129"/>
    <mergeCell ref="H129:K129"/>
    <mergeCell ref="D130:G130"/>
    <mergeCell ref="H130:K130"/>
    <mergeCell ref="D126:G126"/>
    <mergeCell ref="H126:K126"/>
    <mergeCell ref="D127:G127"/>
    <mergeCell ref="H127:K127"/>
    <mergeCell ref="D128:G128"/>
    <mergeCell ref="H128:K128"/>
  </mergeCells>
  <pageMargins left="0.25" right="0.25" top="0.75" bottom="0.75" header="0.3" footer="0.3"/>
  <pageSetup orientation="portrait" r:id="rId1"/>
  <rowBreaks count="1" manualBreakCount="1">
    <brk id="13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81CA91A8E2C34799C1F052B853092F" ma:contentTypeVersion="4" ma:contentTypeDescription="Create a new document." ma:contentTypeScope="" ma:versionID="3e2cd72560aa0cb00add76b8d544b3cb">
  <xsd:schema xmlns:xsd="http://www.w3.org/2001/XMLSchema" xmlns:xs="http://www.w3.org/2001/XMLSchema" xmlns:p="http://schemas.microsoft.com/office/2006/metadata/properties" xmlns:ns2="87507598-c7c8-4a48-a0dd-2ee2e4f3e568" xmlns:ns3="38311c43-3135-447d-9483-0ed523aec1c2" targetNamespace="http://schemas.microsoft.com/office/2006/metadata/properties" ma:root="true" ma:fieldsID="04e0ade67e9a650c2b464b325c6f1d1c" ns2:_="" ns3:_="">
    <xsd:import namespace="87507598-c7c8-4a48-a0dd-2ee2e4f3e568"/>
    <xsd:import namespace="38311c43-3135-447d-9483-0ed523aec1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07598-c7c8-4a48-a0dd-2ee2e4f3e5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11c43-3135-447d-9483-0ed523aec1c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3E5A53-86D8-418C-956A-784D14121F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07598-c7c8-4a48-a0dd-2ee2e4f3e568"/>
    <ds:schemaRef ds:uri="38311c43-3135-447d-9483-0ed523aec1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26F68F-8DB2-4E21-B0EE-0529A9DDEAF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A141A0B-BCC9-4BDB-969B-8EE8E6E869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LE-21 Quarterly Report</vt:lpstr>
      <vt:lpstr>LE-21a Addendum Bank Info</vt:lpstr>
      <vt:lpstr>LE-21 Sched A Dist of Proceeds</vt:lpstr>
      <vt:lpstr>'LE-21 Quarterly Report'!Print_Area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Schmeh</dc:creator>
  <cp:keywords/>
  <dc:description/>
  <cp:lastModifiedBy>Collin Dornbos</cp:lastModifiedBy>
  <cp:revision/>
  <cp:lastPrinted>2023-03-22T14:18:13Z</cp:lastPrinted>
  <dcterms:created xsi:type="dcterms:W3CDTF">2014-04-16T21:49:04Z</dcterms:created>
  <dcterms:modified xsi:type="dcterms:W3CDTF">2024-11-06T20:24:32Z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0x0101002581CA91A8E2C34799C1F052B853092F</vt:lpwstr>
  </property>
  <property fmtid="{D5CDD505-2E9C-101B-9397-08002B2CF9AE}" pid="3" name="MSIP_Label_59e4beaa-c4ba-4ea9-a1f4-4e52626a3d73_Enabled">
    <vt:lpwstr>true</vt:lpwstr>
  </property>
  <property fmtid="{D5CDD505-2E9C-101B-9397-08002B2CF9AE}" pid="4" name="MSIP_Label_59e4beaa-c4ba-4ea9-a1f4-4e52626a3d73_SetDate">
    <vt:lpwstr>2023-01-23T16:54:48Z</vt:lpwstr>
  </property>
  <property fmtid="{D5CDD505-2E9C-101B-9397-08002B2CF9AE}" pid="5" name="MSIP_Label_59e4beaa-c4ba-4ea9-a1f4-4e52626a3d73_Method">
    <vt:lpwstr>Standard</vt:lpwstr>
  </property>
  <property fmtid="{D5CDD505-2E9C-101B-9397-08002B2CF9AE}" pid="6" name="MSIP_Label_59e4beaa-c4ba-4ea9-a1f4-4e52626a3d73_Name">
    <vt:lpwstr>defa4170-0d19-0005-0004-bc88714345d2</vt:lpwstr>
  </property>
  <property fmtid="{D5CDD505-2E9C-101B-9397-08002B2CF9AE}" pid="7" name="MSIP_Label_59e4beaa-c4ba-4ea9-a1f4-4e52626a3d73_SiteId">
    <vt:lpwstr>58e69e55-1d13-4102-aac7-ea2947430191</vt:lpwstr>
  </property>
  <property fmtid="{D5CDD505-2E9C-101B-9397-08002B2CF9AE}" pid="8" name="MSIP_Label_59e4beaa-c4ba-4ea9-a1f4-4e52626a3d73_ActionId">
    <vt:lpwstr>2765608b-e591-4c81-834e-91e52ec5ff36</vt:lpwstr>
  </property>
  <property fmtid="{D5CDD505-2E9C-101B-9397-08002B2CF9AE}" pid="9" name="MSIP_Label_59e4beaa-c4ba-4ea9-a1f4-4e52626a3d73_ContentBits">
    <vt:lpwstr>0</vt:lpwstr>
  </property>
</Properties>
</file>