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/>
  <mc:AlternateContent xmlns:mc="http://schemas.openxmlformats.org/markup-compatibility/2006">
    <mc:Choice Requires="x15">
      <x15ac:absPath xmlns:x15ac="http://schemas.microsoft.com/office/spreadsheetml/2010/11/ac" url="T:\Public\Business and Licensing\OST\Billy\Accessibility Folder\CCSA ADA PDFs\From SharePoint\OneDrive_2024-02-12\Charities (CCSA)\CCSA Xlsx. Files\2020\"/>
    </mc:Choice>
  </mc:AlternateContent>
  <xr:revisionPtr revIDLastSave="3" documentId="8_{87FC7008-739E-4656-B800-C64CCC246C36}" xr6:coauthVersionLast="47" xr6:coauthVersionMax="47" xr10:uidLastSave="{3E4FBE3C-45A9-4967-971C-2FB6CAB5AE19}"/>
  <bookViews>
    <workbookView xWindow="-28920" yWindow="-120" windowWidth="29040" windowHeight="15720" xr2:uid="{00000000-000D-0000-FFFF-FFFF00000000}"/>
  </bookViews>
  <sheets>
    <sheet name="Paid Solicitor Sum Prior Year" sheetId="1" r:id="rId1"/>
  </sheets>
  <definedNames>
    <definedName name="_xlnm.Print_Titles" localSheetId="0">'Paid Solicitor Sum Prior Year'!$1:$1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1" l="1"/>
  <c r="L69" i="1"/>
  <c r="Q69" i="1"/>
</calcChain>
</file>

<file path=xl/sharedStrings.xml><?xml version="1.0" encoding="utf-8"?>
<sst xmlns="http://schemas.openxmlformats.org/spreadsheetml/2006/main" count="866" uniqueCount="650">
  <si>
    <t>Paid Solicitor</t>
  </si>
  <si>
    <t>DBAs</t>
  </si>
  <si>
    <t>Reg No</t>
  </si>
  <si>
    <t>Principal Street Address 1</t>
  </si>
  <si>
    <t>Principal Street Address 2</t>
  </si>
  <si>
    <t>Principal City</t>
  </si>
  <si>
    <t>Principal State</t>
  </si>
  <si>
    <t>Principal Province</t>
  </si>
  <si>
    <t>Principal Country</t>
  </si>
  <si>
    <t>Principal Postal Code</t>
  </si>
  <si>
    <t>Telephone</t>
  </si>
  <si>
    <t>Gross Proceeds</t>
  </si>
  <si>
    <t>Net to Charity</t>
  </si>
  <si>
    <t>Overall Percent to Charity</t>
  </si>
  <si>
    <t>Minimum Percent to Charity</t>
  </si>
  <si>
    <t>Maximum Percent to Charity</t>
  </si>
  <si>
    <t>Number of Campaigns</t>
  </si>
  <si>
    <t>Charity Clients</t>
  </si>
  <si>
    <t>10928046 CANADA, INC.</t>
  </si>
  <si>
    <t>HCB</t>
  </si>
  <si>
    <t>20193004465</t>
  </si>
  <si>
    <t>99 AVENUE ROAD</t>
  </si>
  <si>
    <t>TORONTO</t>
  </si>
  <si>
    <t xml:space="preserve">ON                                                                                                  </t>
  </si>
  <si>
    <t>CANADA</t>
  </si>
  <si>
    <t xml:space="preserve">M5R 2G5        </t>
  </si>
  <si>
    <t xml:space="preserve">905-481-1729        </t>
  </si>
  <si>
    <t>-432.83%</t>
  </si>
  <si>
    <t>0.00%</t>
  </si>
  <si>
    <t>AMERICAN INSTITUTE FOR CANCER RESEARCH</t>
  </si>
  <si>
    <t>33 MILES TOURING, INC.</t>
  </si>
  <si>
    <t>20183009053</t>
  </si>
  <si>
    <t>6520 COX RD.</t>
  </si>
  <si>
    <t>COLLEGE GROVE</t>
  </si>
  <si>
    <t>TN</t>
  </si>
  <si>
    <t xml:space="preserve">WILLIAMSON                                                                                          </t>
  </si>
  <si>
    <t>UNITED STATES</t>
  </si>
  <si>
    <t xml:space="preserve">37046          </t>
  </si>
  <si>
    <t xml:space="preserve">6152960224          </t>
  </si>
  <si>
    <t>-597.81%</t>
  </si>
  <si>
    <t>FOOD FOR THE HUNGRY INC.</t>
  </si>
  <si>
    <t>AMERIDIAL, INC.</t>
  </si>
  <si>
    <t>20183035578</t>
  </si>
  <si>
    <t>4877 HIGBEE AVE., NW</t>
  </si>
  <si>
    <t>2ND FLOOR</t>
  </si>
  <si>
    <t>CANTON</t>
  </si>
  <si>
    <t>OH</t>
  </si>
  <si>
    <t xml:space="preserve">44718          </t>
  </si>
  <si>
    <t xml:space="preserve">330-497-4888        </t>
  </si>
  <si>
    <t>43.69%</t>
  </si>
  <si>
    <t>90.00%</t>
  </si>
  <si>
    <t>THE INSPIRATIONAL NETWORK INC.; THE MOODY BIBLE INSTITUTE OF CHICAGO; THE URBAN ALTERNATIVE; UNITED SERVICE ORGANIZATIONS INC.; WOUNDED WARRIOR PROJECT INC.; THE FOUNDATION FOR A CHRISTIAN CIVILIZATION INC.; THE AMERICAN SOCIETY FOR THE PREVENTION OF CRUELTY TO ANIMALS; NATIONAL COMMITTEE TO PRESERVE SOCIAL SECURITY AND MEDICARE; MOTHERS AGAINST DRUNK DRIVING; LIBERTY COUNSEL ACTION; DUCKS UNLIMITED INC.; CHRISTIAN APPALACHIAN PROJECT INC.; CHRISTIAN ADVOCATES SERVING EVANGELISM INC.</t>
  </si>
  <si>
    <t>ARIA COMMUNICATIONS CORPORATION</t>
  </si>
  <si>
    <t>DBA SUPPORT SERVICES</t>
  </si>
  <si>
    <t>20023003236</t>
  </si>
  <si>
    <t>717 WEST ST. GERMAIN STREET</t>
  </si>
  <si>
    <t>ST. CLOUD</t>
  </si>
  <si>
    <t>MN</t>
  </si>
  <si>
    <t xml:space="preserve">56301          </t>
  </si>
  <si>
    <t xml:space="preserve">320-259-5206        </t>
  </si>
  <si>
    <t>43.65%</t>
  </si>
  <si>
    <t>84.00%</t>
  </si>
  <si>
    <t>ACTIONAID U.S.A.; AFS-USA INC.; COLORADO MUSEUM OF NATURAL HISTORY; ENDOWMENT FUND OF THE PHI KAPPA PSI FRATERNITY; FOUNDATION FOR NATIONAL PROGRESS; KAPPA KAPPA GAMMA FOUNDATION; LAMBDA CHI ALPHA EDUCATIONAL FOUNDATION INC.; LUTHERAN WORLD RELIEF; MITCHELL HAMLINE SCHOOL OF LAW; NATIONAL PSORIASIS FOUNDATION; PLANNED PARENTHOOD OF THE ROCKY MOUNTAINS ACTION FUND INC.; PLANNED PARENTHOOD OF THE ROCKY MOUNTAINS INC.; THE FRANK LLOYD WRIGHT FOUNDATION; THE UNION OF CONCERNED SCIENTISTS INC.; TRUSTEES OF THE HAMLINE UNIVERSITY OF MINNESOTA</t>
  </si>
  <si>
    <t>ASCENDFS DELAWARE, INC.</t>
  </si>
  <si>
    <t>20193010235</t>
  </si>
  <si>
    <t>1 YONGE STREET, SUITE 700</t>
  </si>
  <si>
    <t xml:space="preserve">ONTARIO                                                                                             </t>
  </si>
  <si>
    <t xml:space="preserve">M5E 1E5        </t>
  </si>
  <si>
    <t xml:space="preserve">416-479-3873        </t>
  </si>
  <si>
    <t>-79.63%</t>
  </si>
  <si>
    <t>CHARITIES AID FOUNDATION AMERICA</t>
  </si>
  <si>
    <t>ASSOCIATED COMMUNITY SERVICES, INC.</t>
  </si>
  <si>
    <t>AC SERVICES</t>
  </si>
  <si>
    <t>20043002462</t>
  </si>
  <si>
    <t>23800 W. TEN MILE ROAD, SUITE 200</t>
  </si>
  <si>
    <t>SOUTHFIELD</t>
  </si>
  <si>
    <t>MI</t>
  </si>
  <si>
    <t xml:space="preserve">48033          </t>
  </si>
  <si>
    <t xml:space="preserve">248-352-2600        </t>
  </si>
  <si>
    <t>45.49%</t>
  </si>
  <si>
    <t>45.00%</t>
  </si>
  <si>
    <t>59.00%</t>
  </si>
  <si>
    <t>AUTISM SPECTRUM DISORDER FOUNDATION INC.; CANCER RECOVERY FOUNDATION INTERNATIONAL INC.; HOMES FOR VETERANS; THE BREAST CANCER CHARITIES OF AMERICA INC.; UNITED BREAST CANCER FOUNDATION; UNITED CANCER SUPPORT FOUNDATION; VETERANS SUPPORT FOUNDATION</t>
  </si>
  <si>
    <t>AUTOMOTIVE RECOVERY SERVICES, INC</t>
  </si>
  <si>
    <t>INSURANCE AUTO AUCTIONS</t>
  </si>
  <si>
    <t>20083003137</t>
  </si>
  <si>
    <t>2 WESTBROOK CORPORATE CENTER</t>
  </si>
  <si>
    <t>10TH FLOOR</t>
  </si>
  <si>
    <t>WESTCHESTER</t>
  </si>
  <si>
    <t>CA</t>
  </si>
  <si>
    <t xml:space="preserve">60154          </t>
  </si>
  <si>
    <t xml:space="preserve">916-802-3924        </t>
  </si>
  <si>
    <t>21.14%</t>
  </si>
  <si>
    <t>55.00%</t>
  </si>
  <si>
    <t>ALIE FOUNDATION INC.; AMERICAN TRANSPLANT FOUNDATION; ART FROM ASHES INC.; HONOR BOUND FOUNDATION INC.; OUT BOULDER COUNTY; PLANNED PARENTHOOD OF THE ROCKY MOUNTAINS INC.; RONALD MCDONALD HOUSE CHARITIES OF SOUTHERN COLORADO INC.; ST. MARY'S HOSPITAL FOUNDATION</t>
  </si>
  <si>
    <t>CAPITAL STRATEGIES</t>
  </si>
  <si>
    <t>20153019381</t>
  </si>
  <si>
    <t>4712 ADMIRALTY WAY</t>
  </si>
  <si>
    <t>#670</t>
  </si>
  <si>
    <t>MARINA DEL REY</t>
  </si>
  <si>
    <t xml:space="preserve">90292          </t>
  </si>
  <si>
    <t xml:space="preserve">3103452668          </t>
  </si>
  <si>
    <t>95.08%</t>
  </si>
  <si>
    <t>95.00%</t>
  </si>
  <si>
    <t>EVERYTOWN FOR GUN SAFETY ACTION FUND INC.; EVERYTOWN FOR GUN SAFETY SUPPORT FUND INC.</t>
  </si>
  <si>
    <t>CAPITOL RESOURCES, INC.</t>
  </si>
  <si>
    <t>CAMPAIGN HEADQUARTERS</t>
  </si>
  <si>
    <t>20093000202</t>
  </si>
  <si>
    <t>109 WEST FRONT STREET</t>
  </si>
  <si>
    <t>BROOKLYN</t>
  </si>
  <si>
    <t>IA</t>
  </si>
  <si>
    <t xml:space="preserve">52211          </t>
  </si>
  <si>
    <t xml:space="preserve">641-522-4645        </t>
  </si>
  <si>
    <t>26.17%</t>
  </si>
  <si>
    <t>42.00%</t>
  </si>
  <si>
    <t>AMERICAN LEPROSY MISSIONS INC.; ROCKY MOUNTAIN GUN OWNERS; TEA PARTY PATRIOTS ACTION INC.</t>
  </si>
  <si>
    <t>CAUSEWORX, INC.</t>
  </si>
  <si>
    <t>20153026928</t>
  </si>
  <si>
    <t>2 MCNAMARA CT.</t>
  </si>
  <si>
    <t>AJAX</t>
  </si>
  <si>
    <t xml:space="preserve">L1T 4W6        </t>
  </si>
  <si>
    <t xml:space="preserve">416-999-2335        </t>
  </si>
  <si>
    <t>68.05%</t>
  </si>
  <si>
    <t>68.00%</t>
  </si>
  <si>
    <t>INTERNATIONAL FELLOWSHIP OF CHRISTIANS &amp; JEWS INC.</t>
  </si>
  <si>
    <t>COINSTAR ASSET HOLDINGS, LLC</t>
  </si>
  <si>
    <t>20183010499</t>
  </si>
  <si>
    <t>330 120TH AVE NE</t>
  </si>
  <si>
    <t>BELLEVUE</t>
  </si>
  <si>
    <t>WA</t>
  </si>
  <si>
    <t xml:space="preserve">WA                                                                                                  </t>
  </si>
  <si>
    <t xml:space="preserve">98005          </t>
  </si>
  <si>
    <t xml:space="preserve">425-410-7726        </t>
  </si>
  <si>
    <t>93.00%</t>
  </si>
  <si>
    <t>CHILDREN'S MIRACLE NETWORK; FEEDING AMERICA; THE ALBERTSONS COMPANIES FOUNDATION; THE HUMANE SOCIETY OF THE UNITED STATES; THE LEUKEMIA &amp; LYMPHOMA SOCIETY; UNITED STATES FUND FOR UNICEF DBA UNICEF USA; UNITED WAY WORLDWIDE; WORLD WILDLIFE FUND INC.</t>
  </si>
  <si>
    <t>CRF INC</t>
  </si>
  <si>
    <t>CHARITABLE RESOURCE FOUNDATION</t>
  </si>
  <si>
    <t>20123044758</t>
  </si>
  <si>
    <t>698 OLDEFIELD COMMONS DR</t>
  </si>
  <si>
    <t>GREENWOOD</t>
  </si>
  <si>
    <t>IN</t>
  </si>
  <si>
    <t xml:space="preserve">46142          </t>
  </si>
  <si>
    <t xml:space="preserve">3178070520          </t>
  </si>
  <si>
    <t>12.00%</t>
  </si>
  <si>
    <t>KIDS WISH NETWORK INC.</t>
  </si>
  <si>
    <t>DIALAMERICA MARKETING, INC.</t>
  </si>
  <si>
    <t>DIALAMERICA INC</t>
  </si>
  <si>
    <t>20023003447</t>
  </si>
  <si>
    <t>960 MACARTHUR BLVD</t>
  </si>
  <si>
    <t>MAHWAH</t>
  </si>
  <si>
    <t>NJ</t>
  </si>
  <si>
    <t xml:space="preserve">07495          </t>
  </si>
  <si>
    <t xml:space="preserve">201-327-0200        </t>
  </si>
  <si>
    <t>10.00%</t>
  </si>
  <si>
    <t>MOTHERS AGAINST DRUNK DRIVING</t>
  </si>
  <si>
    <t>DIALOGUEDIRECT, INC.</t>
  </si>
  <si>
    <t>KEYSTONE FUNDRAISING</t>
  </si>
  <si>
    <t>20063006334</t>
  </si>
  <si>
    <t>351 W. 39TH STREET</t>
  </si>
  <si>
    <t>GROUNDFLOOR</t>
  </si>
  <si>
    <t>NEW YORK</t>
  </si>
  <si>
    <t>NY</t>
  </si>
  <si>
    <t xml:space="preserve">10018          </t>
  </si>
  <si>
    <t xml:space="preserve">2122199600          </t>
  </si>
  <si>
    <t>-757.86%</t>
  </si>
  <si>
    <t>CHILDFUND INTERNATIONAL USA; PLAN INTERNATIONAL USA INC.</t>
  </si>
  <si>
    <t>DIRECTELE, INC.</t>
  </si>
  <si>
    <t>20093006412</t>
  </si>
  <si>
    <t>28091 DEQUINDRE, SUITE 302</t>
  </si>
  <si>
    <t>MADISON HEIGHTS</t>
  </si>
  <si>
    <t xml:space="preserve">48071          </t>
  </si>
  <si>
    <t xml:space="preserve">248-516-2269        </t>
  </si>
  <si>
    <t>28.47%</t>
  </si>
  <si>
    <t>15.00%</t>
  </si>
  <si>
    <t>44.00%</t>
  </si>
  <si>
    <t>AUTISM SPECTRUM DISORDER FOUNDATION INC.; CANCER RECOVERY FOUNDATION INTERNATIONAL INC.; KIDS WISH NETWORK INC.; THE BREAST CANCER CHARITIES OF AMERICA INC.; UNITED BREAST CANCER FOUNDATION; UNITED CANCER SUPPORT FOUNDATION; VETERANS SUPPORT FOUNDATION</t>
  </si>
  <si>
    <t>DONOR DEVELOPMENT STRATEGIES LLC</t>
  </si>
  <si>
    <t>20123002817</t>
  </si>
  <si>
    <t>141 UNION BOULEVARD</t>
  </si>
  <si>
    <t>SUITE 300</t>
  </si>
  <si>
    <t>LAKEWOOD</t>
  </si>
  <si>
    <t>CO</t>
  </si>
  <si>
    <t xml:space="preserve">CO                                                                                                  </t>
  </si>
  <si>
    <t xml:space="preserve">80228          </t>
  </si>
  <si>
    <t xml:space="preserve">720-536-8705        </t>
  </si>
  <si>
    <t>-35.55%</t>
  </si>
  <si>
    <t>ROCKY MOUNTAIN PUBLIC MEDIA INC.</t>
  </si>
  <si>
    <t>DONOR SERVICES GROUP, LLC</t>
  </si>
  <si>
    <t>20033002599</t>
  </si>
  <si>
    <t>1200 WILSHIRE BLVD</t>
  </si>
  <si>
    <t>LOS ANGELES</t>
  </si>
  <si>
    <t xml:space="preserve">90017          </t>
  </si>
  <si>
    <t xml:space="preserve">816-472-9000        </t>
  </si>
  <si>
    <t>69.21%</t>
  </si>
  <si>
    <t>91.00%</t>
  </si>
  <si>
    <t>AMERICAN CIVIL LIBERTIES UNION INC.; AMERICAN INDIAN COLLEGE FUND; BREAD FOR THE WORLD INC.; EARTHJUSTICE; HABITAT FOR HUMANITY INTERNATIONAL INC.; HUMAN RIGHTS CAMPAIGN INC.; NATIONAL PARKS CONSERVATION ASSOCIATION; NATIONAL WILDLIFE FEDERATION; NATURAL RESOURCES DEFENSE COUNCIL INC.; PEOPLE FOR THE AMERICAN WAY; PHYSICIANS COMMITTEE FOR RESPONSIBLE MEDICINE; POPULATION CONNECTION; PROJECT HOPE - THE PEOPLE-TO-PEOPLE HEALTH FOUNDATION INC.; SAVE THE CHILDREN FEDERATION INC.; SMILE TRAIN INC.; THE AMERICAN NATIONAL RED CROSS; THE METROPOLITAN MUSEUM OF ART; THE NATURE CONSERVANCY; UNITED STATES ASSOCIATION FOR UNHCR; UNITED STATES FUND FOR UNICEF DBA UNICEF USA; YOSEMITE FOUNDATION</t>
  </si>
  <si>
    <t>DVCANVASS, LLC</t>
  </si>
  <si>
    <t>20193029938</t>
  </si>
  <si>
    <t>2 WISCONSIN CIRCLE, SUITE 700</t>
  </si>
  <si>
    <t>CHEVY CHASE</t>
  </si>
  <si>
    <t>MD</t>
  </si>
  <si>
    <t xml:space="preserve">20815          </t>
  </si>
  <si>
    <t xml:space="preserve">518-751-0505        </t>
  </si>
  <si>
    <t>-538.89%</t>
  </si>
  <si>
    <t>MERCY SHIPS</t>
  </si>
  <si>
    <t>EATON VANCE DISTRIBUTORS INC.</t>
  </si>
  <si>
    <t>THE US CHARITABLE GIFT TRUST</t>
  </si>
  <si>
    <t>20033005498</t>
  </si>
  <si>
    <t>TWO INTERNATIONAL PLACE</t>
  </si>
  <si>
    <t>BOSTON</t>
  </si>
  <si>
    <t>MA</t>
  </si>
  <si>
    <t xml:space="preserve">02110          </t>
  </si>
  <si>
    <t xml:space="preserve">1-800-225-6265      </t>
  </si>
  <si>
    <t>97.65%</t>
  </si>
  <si>
    <t>98.00%</t>
  </si>
  <si>
    <t>THE U.S. CHARITABLE GIFT TRUST</t>
  </si>
  <si>
    <t>FRONT LINE SUPPORT, LLC</t>
  </si>
  <si>
    <t>20143026454</t>
  </si>
  <si>
    <t>2006 SOUTHERN BLVD</t>
  </si>
  <si>
    <t>SUITE 101</t>
  </si>
  <si>
    <t>RIO RANCHO</t>
  </si>
  <si>
    <t>NM</t>
  </si>
  <si>
    <t xml:space="preserve">87124          </t>
  </si>
  <si>
    <t xml:space="preserve">505-883-3730        </t>
  </si>
  <si>
    <t>34.09%</t>
  </si>
  <si>
    <t>82.00%</t>
  </si>
  <si>
    <t>L.E.A.D. INC.; VETERANS IN NEED FOUNDATION INC.</t>
  </si>
  <si>
    <t>FULL SAIL MARKETING, INC.</t>
  </si>
  <si>
    <t>A QUICK CALL</t>
  </si>
  <si>
    <t>20193007515</t>
  </si>
  <si>
    <t>906 MAR WALT DR., UNIT D</t>
  </si>
  <si>
    <t>FORT WALTON BEACH</t>
  </si>
  <si>
    <t>FL</t>
  </si>
  <si>
    <t xml:space="preserve">32547          </t>
  </si>
  <si>
    <t xml:space="preserve">850-243-5183        </t>
  </si>
  <si>
    <t>15.01%</t>
  </si>
  <si>
    <t>VETERANS IN NEED FOUNDATION INC.; THE AMERICANS CHILDREN'S SOCIETY; COPS KIDS &amp; K-9S</t>
  </si>
  <si>
    <t>GATEWAY COMMUNICATIONS INCORPORATED</t>
  </si>
  <si>
    <t>GCI; THE HOFFMAN RESEARCH GROUP</t>
  </si>
  <si>
    <t>20113028475</t>
  </si>
  <si>
    <t>16805 NE MASON COURT</t>
  </si>
  <si>
    <t>PORTLAND</t>
  </si>
  <si>
    <t>OR</t>
  </si>
  <si>
    <t xml:space="preserve">97230          </t>
  </si>
  <si>
    <t xml:space="preserve">503-257-0100        </t>
  </si>
  <si>
    <t>63.28%</t>
  </si>
  <si>
    <t>60.00%</t>
  </si>
  <si>
    <t>67.00%</t>
  </si>
  <si>
    <t>FOOD BANK OF THE ROCKIES INC.; MERCY SHIPS; THE DENVER RESCUE MISSION</t>
  </si>
  <si>
    <t>GIVERIGHT, INC.</t>
  </si>
  <si>
    <t>20023003292</t>
  </si>
  <si>
    <t>SUITE 650</t>
  </si>
  <si>
    <t>64.68%</t>
  </si>
  <si>
    <t>65.00%</t>
  </si>
  <si>
    <t>THE HERITAGE FOUNDATION</t>
  </si>
  <si>
    <t>GORDON AND SCHWENKMEYER, INC</t>
  </si>
  <si>
    <t>20023006626</t>
  </si>
  <si>
    <t>20300 S VERMONT STE 210</t>
  </si>
  <si>
    <t>TORRANCE</t>
  </si>
  <si>
    <t xml:space="preserve">90502          </t>
  </si>
  <si>
    <t xml:space="preserve">310-615-2308        </t>
  </si>
  <si>
    <t>-127.95%</t>
  </si>
  <si>
    <t>BRADY CAMPAIGN TO PREVENT GUN VIOLENCE; OCEAN CONSERVANCY INC.</t>
  </si>
  <si>
    <t>GRASSROOTS CAMPAIGNS, INC.</t>
  </si>
  <si>
    <t>20043008476</t>
  </si>
  <si>
    <t>186 LINCOLN STREET, SUITE 100</t>
  </si>
  <si>
    <t xml:space="preserve">02111          </t>
  </si>
  <si>
    <t xml:space="preserve">617-482-6882        </t>
  </si>
  <si>
    <t>18.69%</t>
  </si>
  <si>
    <t>19.00%</t>
  </si>
  <si>
    <t>AMERICAN CIVIL LIBERTIES UNION INC.</t>
  </si>
  <si>
    <t>GRASSROOTS TEAM LLC</t>
  </si>
  <si>
    <t>20193021244</t>
  </si>
  <si>
    <t>NOVEL COWORKING 318 WEST ADAMS STREET, SUITE 1909</t>
  </si>
  <si>
    <t>CHICAGO</t>
  </si>
  <si>
    <t>IL</t>
  </si>
  <si>
    <t xml:space="preserve">60606          </t>
  </si>
  <si>
    <t xml:space="preserve">844-241-2986        </t>
  </si>
  <si>
    <t>23.71%</t>
  </si>
  <si>
    <t>24.00%</t>
  </si>
  <si>
    <t>AMNESTY INTERNATIONAL OF THE USA INC.</t>
  </si>
  <si>
    <t>GROUP CONSULTANTS, INC.</t>
  </si>
  <si>
    <t>20183034091</t>
  </si>
  <si>
    <t>2601 SUMMERS STREET, NW</t>
  </si>
  <si>
    <t>SUITE 210</t>
  </si>
  <si>
    <t>KENNESAW</t>
  </si>
  <si>
    <t>GA</t>
  </si>
  <si>
    <t xml:space="preserve">30144          </t>
  </si>
  <si>
    <t xml:space="preserve">678-248-5430        </t>
  </si>
  <si>
    <t>17.37%</t>
  </si>
  <si>
    <t>23.00%</t>
  </si>
  <si>
    <t>VETERANS SUPPORT FOUNDATION; INTERNATIONAL UNION OF POLICE ASSOCIATIONS AFL-CIO; FIREFIGHTERS CHARITABLE FOUNDATION INC.; DEFEAT DIABETES FOUNDATION INC.; COLORADO POLICE PROTECTIVE ASSOCIATION; CANCER SURVIVORS' FUND</t>
  </si>
  <si>
    <t>HIGH FLIGHT SERVICES LLC</t>
  </si>
  <si>
    <t>20183027755</t>
  </si>
  <si>
    <t>2075 S. COLUMBINE ST.</t>
  </si>
  <si>
    <t>DENVER</t>
  </si>
  <si>
    <t xml:space="preserve">80210          </t>
  </si>
  <si>
    <t xml:space="preserve">3039068287          </t>
  </si>
  <si>
    <t>97.94%</t>
  </si>
  <si>
    <t>WINGS OVER THE ROCKIES AIR &amp; SPACE MUSEUM</t>
  </si>
  <si>
    <t>HUDSON BAY COMPANY OF ILLINOIS, INC.</t>
  </si>
  <si>
    <t>HUDSON BAY COMPANY</t>
  </si>
  <si>
    <t>20023006198</t>
  </si>
  <si>
    <t>941 O STREET, SUITE 625</t>
  </si>
  <si>
    <t>LINCOLN</t>
  </si>
  <si>
    <t xml:space="preserve">68508          </t>
  </si>
  <si>
    <t xml:space="preserve">402-476-1010        </t>
  </si>
  <si>
    <t>77.25%</t>
  </si>
  <si>
    <t>72.00%</t>
  </si>
  <si>
    <t>80.00%</t>
  </si>
  <si>
    <t>CITIZENS REGENERATION LOBBY; GOVERNMENT ACCOUNTABILITY PROJECT INC.; ORGANIC CONSUMERS ASSOCIATION</t>
  </si>
  <si>
    <t>INCLINE MANAGEMENT GROUP, INC.</t>
  </si>
  <si>
    <t>SFTS CONSULTING</t>
  </si>
  <si>
    <t>20173034047</t>
  </si>
  <si>
    <t>2821 S. PARKER TOAD</t>
  </si>
  <si>
    <t>SUITE #421</t>
  </si>
  <si>
    <t>AURORA</t>
  </si>
  <si>
    <t xml:space="preserve">80014          </t>
  </si>
  <si>
    <t xml:space="preserve">7202962995          </t>
  </si>
  <si>
    <t>34.65%</t>
  </si>
  <si>
    <t>35.00%</t>
  </si>
  <si>
    <t>L.E.A.D. INC.</t>
  </si>
  <si>
    <t>INFOCISION, INC.</t>
  </si>
  <si>
    <t>20023004518</t>
  </si>
  <si>
    <t>325 SPRINGSIDE DRIVE</t>
  </si>
  <si>
    <t>AKRON</t>
  </si>
  <si>
    <t xml:space="preserve">44333          </t>
  </si>
  <si>
    <t xml:space="preserve">330-668-1400        </t>
  </si>
  <si>
    <t>50.79%</t>
  </si>
  <si>
    <t>99.00%</t>
  </si>
  <si>
    <t>AMERICAN INSTITUTE FOR CANCER RESEARCH; AMERICAN LUNG ASSOCIATION; AMERICANS UNITED FOR SEPARATION OF CHURCH AND STATE; CHILDFUND INTERNATIONAL USA; CHILDREN INTERNATIONAL; CHRISTIAN ADVOCATES SERVING EVANGELISM INC.; CITIZENS UNITED; CORAL RIDGE MINISTRIES MEDIA INC.; CORRIE TEN BOOM FELLOWSHIP INC.; EASTER SEALS INC.; FEED THE CHILDREN INC.; FOOD FOR THE POOR INC.; GATEWAY FOR CANCER RESEARCH; INTERNATIONAL FELLOWSHIP OF CHRISTIANS &amp; JEWS INC.; JDRF INTERNATIONAL; JEWISH VOICE MINISTRIES INTERNATIONAL; LEADING THE WAY WITH DR. MICHAEL YOUSSEF INC.; LESEA GLOBAL FEED THE HUNGRY INC.; MARCH OF DIMES INC.; MOTHERS AGAINST DRUNK DRIVING; NATIONAL RIFLE ASSOCIATION OF AMERICA; NORTH SHORE ANIMAL LEAGUE AMERICA INC.; OPEN DOORS WITH BROTHER ANDREW INC..; ROCKY MOUNTAIN PUBLIC MEDIA INC.; SIERRA CLUB; SMILE TRAIN INC.; UNITED SERVICE ORGANIZATIONS INC.; UNITED STATES ASSOCIATION FOR UNHCR</t>
  </si>
  <si>
    <t>INNOVATIVE TELESERVICES, INC.</t>
  </si>
  <si>
    <t>20183029204</t>
  </si>
  <si>
    <t>2740 PINE GROVE AVE.</t>
  </si>
  <si>
    <t>PORT HURON</t>
  </si>
  <si>
    <t xml:space="preserve">48060          </t>
  </si>
  <si>
    <t xml:space="preserve">810-989-5867        </t>
  </si>
  <si>
    <t>11.22%</t>
  </si>
  <si>
    <t>CANCER SURVIVORS' FUND; CENTER FOR AMERICAN HOMELESS VETERANS INC.; CHILDHOOD LEUKEMIA FOUNDATION INC.; VETERANS RELIEF NETWORK INC.; UNITED CANCER SUPPORT FOUNDATION; THE COMMITTEE FOR MISSING CHILDREN INC.; KIDS WISH NETWORK INC.; FIREFIGHTERS SUPPORT FOUNDATION INC.</t>
  </si>
  <si>
    <t>INTEGRAL RESOURCES, INC.</t>
  </si>
  <si>
    <t>20023007153</t>
  </si>
  <si>
    <t>501-A WASHINGTON STREET</t>
  </si>
  <si>
    <t>DURHAM</t>
  </si>
  <si>
    <t>NC</t>
  </si>
  <si>
    <t xml:space="preserve">27015          </t>
  </si>
  <si>
    <t xml:space="preserve">617-492-4474        </t>
  </si>
  <si>
    <t>-41.94%</t>
  </si>
  <si>
    <t>AMERICAN CIVIL LIBERTIES UNION INC.; MEDECINS SANS FRONTIERES USA INC./DOCTORS WITHOUT BORDERS USA INC.</t>
  </si>
  <si>
    <t>JADENT INC</t>
  </si>
  <si>
    <t>20023003296</t>
  </si>
  <si>
    <t>3787 RIVER RD N. SUITE B</t>
  </si>
  <si>
    <t>KEIZER</t>
  </si>
  <si>
    <t xml:space="preserve">97303          </t>
  </si>
  <si>
    <t xml:space="preserve">503-393-9500        </t>
  </si>
  <si>
    <t>20.63%</t>
  </si>
  <si>
    <t>27.00%</t>
  </si>
  <si>
    <t>CANCER FEDERATION INC.; CHILDHOOD LEUKEMIA FOUNDATION INC.; FIND THE CHILDREN; KIDS WISH NETWORK INC.</t>
  </si>
  <si>
    <t>KARS-R-US</t>
  </si>
  <si>
    <t>KARSRUS</t>
  </si>
  <si>
    <t>20183017018</t>
  </si>
  <si>
    <t>6059 N BRIARGATE LANE</t>
  </si>
  <si>
    <t>GLENDORA</t>
  </si>
  <si>
    <t xml:space="preserve">91740          </t>
  </si>
  <si>
    <t xml:space="preserve">8775005277          </t>
  </si>
  <si>
    <t>16.22%</t>
  </si>
  <si>
    <t>31.00%</t>
  </si>
  <si>
    <t>AMERICAN COUNCIL OF THE BLIND INC; FIND THE CHILDREN; PATRIOTIC HEARTS INC.; UNITED BREAST CANCER FOUNDATION</t>
  </si>
  <si>
    <t>LYNNE COTTRELL</t>
  </si>
  <si>
    <t>TAPS CELEBRITY CLASSIC</t>
  </si>
  <si>
    <t>20073003286</t>
  </si>
  <si>
    <t>2576 S LANSING WAY</t>
  </si>
  <si>
    <t xml:space="preserve">303-696-0450        </t>
  </si>
  <si>
    <t>74.29%</t>
  </si>
  <si>
    <t>74.00%</t>
  </si>
  <si>
    <t>TRAGEDY ASSISTANCE PROGRAM FOR SURVIVORS INC. ["TAPS"]</t>
  </si>
  <si>
    <t>MDS COMMUNICATIONS CORPORATION</t>
  </si>
  <si>
    <t>20023003497</t>
  </si>
  <si>
    <t>545 JUANITA AVENUE</t>
  </si>
  <si>
    <t>MESA</t>
  </si>
  <si>
    <t>AZ</t>
  </si>
  <si>
    <t xml:space="preserve">85210          </t>
  </si>
  <si>
    <t>32.21%</t>
  </si>
  <si>
    <t>87.00%</t>
  </si>
  <si>
    <t>ALLIANCE DEFENDING FREEDOM; AMERICAN BIBLE SOCIETY; AMERICARES FOUNDATIONINC; CHRISTIAN ADVOCATES SERVING EVANGELISM INC.; CHRISTIAN APPALACHIAN PROJECT INC.; CONSUMER REPORTS INC.; COOPERATIVE FOR ASSISTANCE AND RELIEF EVERYWHERE INC.; FAMILY RESEARCH COUNCIL ACTION; FEEDING AMERICA; FOOD FOR THE HUNGRY INC.; HABITAT FOR HUMANITY INTERNATIONAL INC.; HEIFER PROJECT INTERNATIONAL; HOLT INTERNATIONAL CHILDREN'S SERVICES INC.; INTERNATIONAL FELLOWSHIP OF CHRISTIANS &amp; JEWS INC.; MERCY CORPS; NATIONAL RIGHT TO LIFE; OPERATION SMILE INC.; PRISON FELLOWSHIP MINISTRIES; PROJECT HOPE - THE PEOPLE-TO-PEOPLE HEALTH FOUNDATION INC.; SAVE THE CHILDREN FEDERATION INC.; SHARE OUR STRENGTH; SPECIAL OLYMPICS INC.; STUDENTS FOR LIFE ACTION INC.; STUDENTS FOR LIFE OF AMERICA INC.; UNITED SERVICE ORGANIZATIONS INC.; WAY MEDIA INC.</t>
  </si>
  <si>
    <t>MIDWEST PUBLISHING-DN, INC.</t>
  </si>
  <si>
    <t>MPI</t>
  </si>
  <si>
    <t>20043009597</t>
  </si>
  <si>
    <t>10210 N. 25TH AVE, STE 150</t>
  </si>
  <si>
    <t>PHOENIX</t>
  </si>
  <si>
    <t xml:space="preserve">85021          </t>
  </si>
  <si>
    <t xml:space="preserve">602-943-1244        </t>
  </si>
  <si>
    <t>12.64%</t>
  </si>
  <si>
    <t>AUTISM SPECTRUM DISORDER FOUNDATION INC.; CANCER SURVIVORS' FUND; CHILDHOOD LEUKEMIA FOUNDATION INC.; FIREFIGHTERS CHARITABLE FOUNDATION INC.; INTERNATIONAL UNION OF POLICE ASSOCIATIONS AFL-CIO; NATIONAL ASSOCIATION OF CHIEFS OF POLICE INC.; THE AMERICAN FEDERATION OF POLICE AND CONCERNED CITIZENS INC.; THE COMMITTEE FOR MISSING CHILDREN INC.; VETERANS RELIEF NETWORK INC.; VETERANS SUPPORT FOUNDATION; VOLUNTEER FIREFIGHTER ALLIANCE INC.</t>
  </si>
  <si>
    <t>MP CONSULTING INC.</t>
  </si>
  <si>
    <t>20023006080</t>
  </si>
  <si>
    <t>3679 S. HURON ST. #401</t>
  </si>
  <si>
    <t>ENGLEWOOD</t>
  </si>
  <si>
    <t xml:space="preserve">COLORADO                                                                                            </t>
  </si>
  <si>
    <t xml:space="preserve">80110          </t>
  </si>
  <si>
    <t xml:space="preserve">303.781.1220        </t>
  </si>
  <si>
    <t>11.63%</t>
  </si>
  <si>
    <t>11.00%</t>
  </si>
  <si>
    <t>ARVADA PROFESSIONAL FIRE FIGHTERS FOUNDATION; DENVER POLICE BROTHERHOOD</t>
  </si>
  <si>
    <t>NATIONAL CHARITY SERVICES, INC.</t>
  </si>
  <si>
    <t>CHARITY DISPATCH; VETERAN CAR DONATIONS</t>
  </si>
  <si>
    <t>20133002591</t>
  </si>
  <si>
    <t>1905 BRENTWOOD ROAD NE</t>
  </si>
  <si>
    <t>WASHINGTON</t>
  </si>
  <si>
    <t>DC</t>
  </si>
  <si>
    <t xml:space="preserve">20018          </t>
  </si>
  <si>
    <t xml:space="preserve">202-461-2054        </t>
  </si>
  <si>
    <t>32.53%</t>
  </si>
  <si>
    <t>33.00%</t>
  </si>
  <si>
    <t>HEROES ON THE WATER</t>
  </si>
  <si>
    <t>NETWORK FOR GOOD, INC.</t>
  </si>
  <si>
    <t>20133029964</t>
  </si>
  <si>
    <t>1140 CONNECTICUT AVE. NW, SUITE 700</t>
  </si>
  <si>
    <t xml:space="preserve">20036          </t>
  </si>
  <si>
    <t xml:space="preserve">202-627-1715        </t>
  </si>
  <si>
    <t>98.87%</t>
  </si>
  <si>
    <t>NETWORK FOR GOOD INC.</t>
  </si>
  <si>
    <t>NEW CANVASSING EXPERIENCE, INC.</t>
  </si>
  <si>
    <t>20183007747</t>
  </si>
  <si>
    <t>78 SAN MARCOS ST</t>
  </si>
  <si>
    <t>AUSTIN</t>
  </si>
  <si>
    <t>TX</t>
  </si>
  <si>
    <t xml:space="preserve">78702          </t>
  </si>
  <si>
    <t xml:space="preserve">7143282743          </t>
  </si>
  <si>
    <t>5.34%</t>
  </si>
  <si>
    <t>40.00%</t>
  </si>
  <si>
    <t>MEDECINS SANS FRONTIERES USA INC./DOCTORS WITHOUT BORDERS USA INC.; THE NATURE CONSERVANCY</t>
  </si>
  <si>
    <t>NEW EQUITY PRODUCTIONS, INC.</t>
  </si>
  <si>
    <t>20043007560</t>
  </si>
  <si>
    <t>3723 BIRCH ST., STE. 10</t>
  </si>
  <si>
    <t>NEWPORT BEACH</t>
  </si>
  <si>
    <t xml:space="preserve">92660          </t>
  </si>
  <si>
    <t xml:space="preserve">9492706525          </t>
  </si>
  <si>
    <t>-4.01%</t>
  </si>
  <si>
    <t>WESTMINSTER POLICE LODGE 25 FOP</t>
  </si>
  <si>
    <t>ONTHEBALLOT</t>
  </si>
  <si>
    <t>20153022084</t>
  </si>
  <si>
    <t>1600 BROADWAY ST</t>
  </si>
  <si>
    <t>#1350</t>
  </si>
  <si>
    <t xml:space="preserve">80202          </t>
  </si>
  <si>
    <t xml:space="preserve">3039008154          </t>
  </si>
  <si>
    <t>91.67%</t>
  </si>
  <si>
    <t>92.00%</t>
  </si>
  <si>
    <t>COLORADO ALLIANCE OF MINERAL AND ROYALTY OWNERS</t>
  </si>
  <si>
    <t>OUTREACH CALLING</t>
  </si>
  <si>
    <t>20103013850</t>
  </si>
  <si>
    <t>200 S. VIRGINIA STREET, 8TH FLOOR</t>
  </si>
  <si>
    <t>RENO</t>
  </si>
  <si>
    <t>NV</t>
  </si>
  <si>
    <t xml:space="preserve">89501          </t>
  </si>
  <si>
    <t xml:space="preserve">775-322-9992        </t>
  </si>
  <si>
    <t>10.06%</t>
  </si>
  <si>
    <t>CRISIS RELIEF NETWORK; DEFEAT DIABETES FOUNDATION INC.; INTERNATIONAL UNION OF POLICE ASSOCIATIONS AFL-CIO; LAW ENFORCEMENT OFFICERS RELIEF FUND; UNITED CANCER SUPPORT FOUNDATION; VOLUNTEER FIREFIGHTER ALLIANCE INC.</t>
  </si>
  <si>
    <t>OUTREACH MARKETING, LLC</t>
  </si>
  <si>
    <t>20163040577</t>
  </si>
  <si>
    <t>1208 E. BROADWAY RD., #205</t>
  </si>
  <si>
    <t>TEMPE</t>
  </si>
  <si>
    <t xml:space="preserve">85282          </t>
  </si>
  <si>
    <t xml:space="preserve">4806367303          </t>
  </si>
  <si>
    <t>26.00%</t>
  </si>
  <si>
    <t>AURORA POLICE ASSOCIATION CHARITABLE FOUNDATION INC.</t>
  </si>
  <si>
    <t>P.B.ENTERTAINMENT</t>
  </si>
  <si>
    <t>20183017746</t>
  </si>
  <si>
    <t>3485 POPLAR AVE STE232</t>
  </si>
  <si>
    <t>MEMPHIS</t>
  </si>
  <si>
    <t xml:space="preserve">TN                                                                                                  </t>
  </si>
  <si>
    <t xml:space="preserve">38111          </t>
  </si>
  <si>
    <t xml:space="preserve">954-655-8414        </t>
  </si>
  <si>
    <t>23.07%</t>
  </si>
  <si>
    <t>20.00%</t>
  </si>
  <si>
    <t>25.00%</t>
  </si>
  <si>
    <t>COLORADO STATE FIRE FIGHTERS FOUNDATION</t>
  </si>
  <si>
    <t>PDR II, INC.</t>
  </si>
  <si>
    <t>SHARE</t>
  </si>
  <si>
    <t>20113015068</t>
  </si>
  <si>
    <t>79 CHAPEL STREET</t>
  </si>
  <si>
    <t>NEWTON</t>
  </si>
  <si>
    <t xml:space="preserve">02458          </t>
  </si>
  <si>
    <t xml:space="preserve">61617-467-3600      </t>
  </si>
  <si>
    <t>-64.10%</t>
  </si>
  <si>
    <t>BREAD FOR THE WORLD INC.</t>
  </si>
  <si>
    <t>PUBLIC INTEREST COMMUNICATIONS, INC.</t>
  </si>
  <si>
    <t>PIC</t>
  </si>
  <si>
    <t>20023003736</t>
  </si>
  <si>
    <t>7700 LEESBURG PIKE, SUITE 416 SOUTH</t>
  </si>
  <si>
    <t>FALLS CHURCH</t>
  </si>
  <si>
    <t>VA</t>
  </si>
  <si>
    <t xml:space="preserve">22043          </t>
  </si>
  <si>
    <t xml:space="preserve">(703) 847-8300      </t>
  </si>
  <si>
    <t>79.15%</t>
  </si>
  <si>
    <t>97.00%</t>
  </si>
  <si>
    <t>AMERICAN BATTLEFIELD TRUST; CHRISTIAN APPALACHIAN PROJECT INC.; COMMON CAUSE; DEFENDERS OF WILDLIFE; DISABLED AMERICAN VETERANS; INTERNATIONAL RESCUE COMMITTEE INC.; MEDECINS SANS FRONTIERES USA INC./DOCTORS WITHOUT BORDERS USA INC.; NARAL PRO-CHOICE AMERICA; NATIONAL LGBTQ TASK FORCE; NATIONAL TRUST FOR HISTORIC PRESERVATION IN THE UNITED STATES; PLANNED PARENTHOOD ACTION FUND INC.; PLANNED PARENTHOOD FEDERATION OF AMERICA INC.; THE CENTER FOR REPRODUCTIVE RIGHTS INC.; THE QUIET HOUR INC.; UNITARIAN UNIVERSALIST SERVICE COMMITTEE; WORLD WILDLIFE FUND INC.</t>
  </si>
  <si>
    <t>PUT ON THE DOG EVENTS</t>
  </si>
  <si>
    <t>20183011784</t>
  </si>
  <si>
    <t>1310 QUINCE ST</t>
  </si>
  <si>
    <t xml:space="preserve">80220          </t>
  </si>
  <si>
    <t xml:space="preserve">7752413647          </t>
  </si>
  <si>
    <t>63.68%</t>
  </si>
  <si>
    <t>64.00%</t>
  </si>
  <si>
    <t>INTERNATIONAL HEARING DOG INC.; ROCKY MOUNTAIN COCKER RESCUE INC.</t>
  </si>
  <si>
    <t>QCSS, INC.</t>
  </si>
  <si>
    <t>ARIA</t>
  </si>
  <si>
    <t>20203002814</t>
  </si>
  <si>
    <t>21925 W. FIELD PARKWAY SUITE 210</t>
  </si>
  <si>
    <t>DEER PARK</t>
  </si>
  <si>
    <t xml:space="preserve">60010          </t>
  </si>
  <si>
    <t xml:space="preserve">888-229-7046        </t>
  </si>
  <si>
    <t>10.49%</t>
  </si>
  <si>
    <t>COLORADO MUSEUM OF NATURAL HISTORY</t>
  </si>
  <si>
    <t>RESIDENTIAL PROGRAMS, INC.</t>
  </si>
  <si>
    <t>20123022646</t>
  </si>
  <si>
    <t>12 CHRISTOPHER WAY</t>
  </si>
  <si>
    <t>EATONTOWN</t>
  </si>
  <si>
    <t xml:space="preserve">07724          </t>
  </si>
  <si>
    <t xml:space="preserve">866-609-1881        </t>
  </si>
  <si>
    <t>15.25%</t>
  </si>
  <si>
    <t>COLORADO FRATERNAL ORDER OF POLICE PUBLIC SAFETY AWARENESS FOUNDATION</t>
  </si>
  <si>
    <t>RUFFALO NOEL LEVITZ,  LLC</t>
  </si>
  <si>
    <t>20023005800</t>
  </si>
  <si>
    <t>1025 KIRKWOOD PARKWAY SW</t>
  </si>
  <si>
    <t>CEDAR RAPIDS</t>
  </si>
  <si>
    <t xml:space="preserve">52404          </t>
  </si>
  <si>
    <t xml:space="preserve">319-362-7483        </t>
  </si>
  <si>
    <t>23.68%</t>
  </si>
  <si>
    <t>29.00%</t>
  </si>
  <si>
    <t>NEW YORK UNIVERSITY; UMKC FOUNDATION; UNIVERSITY OF NEBRASKA FOUNDATION</t>
  </si>
  <si>
    <t>SD&amp;A TELESERVICES, INC.</t>
  </si>
  <si>
    <t>20043004058</t>
  </si>
  <si>
    <t>5757 W. CENTURY BLVD., STE. 300</t>
  </si>
  <si>
    <t xml:space="preserve">90045          </t>
  </si>
  <si>
    <t>77.39%</t>
  </si>
  <si>
    <t>77.00%</t>
  </si>
  <si>
    <t>SIERRA CLUB</t>
  </si>
  <si>
    <t>SIEGEL MARKETING GROUP, INC.</t>
  </si>
  <si>
    <t>20083014276</t>
  </si>
  <si>
    <t>1845 N. FARWELL AVE., SUITE 300</t>
  </si>
  <si>
    <t>MILWAUKEE</t>
  </si>
  <si>
    <t>WI</t>
  </si>
  <si>
    <t xml:space="preserve">53202          </t>
  </si>
  <si>
    <t xml:space="preserve">414-271-7000        </t>
  </si>
  <si>
    <t>62.39%</t>
  </si>
  <si>
    <t>36.00%</t>
  </si>
  <si>
    <t>AMERICAN ISRAEL PUBLIC AFFAIRS COMMITTEE; JEWISHCOLORADO</t>
  </si>
  <si>
    <t>STRATEGIC MARKETING FOR THE ARTS LLC</t>
  </si>
  <si>
    <t>SMART MARKETING</t>
  </si>
  <si>
    <t>20113010924</t>
  </si>
  <si>
    <t>550 N KINGSBURY ST #516</t>
  </si>
  <si>
    <t xml:space="preserve">IL                                                                                                  </t>
  </si>
  <si>
    <t xml:space="preserve">60654          </t>
  </si>
  <si>
    <t xml:space="preserve">312.651.6166        </t>
  </si>
  <si>
    <t>61.91%</t>
  </si>
  <si>
    <t>56.00%</t>
  </si>
  <si>
    <t>66.00%</t>
  </si>
  <si>
    <t>COLORADO SPRINGS PHILHARMONIC ORCHESTRA; DENVER FILM SOCIETY</t>
  </si>
  <si>
    <t>TELEFUND, INC.</t>
  </si>
  <si>
    <t>20023003714</t>
  </si>
  <si>
    <t xml:space="preserve">617-482-6134        </t>
  </si>
  <si>
    <t>25.15%</t>
  </si>
  <si>
    <t>76.00%</t>
  </si>
  <si>
    <t>ACTION AGAINST HUNGER - USA; AMERICAN CIVIL LIBERTIES UNION INC.; AMERICAN DIABETES ASSOCIATION; AMERICARES FOUNDATIONINC; ENVIRONMENTAL DEFENSE FUND INCORPORATED; FOUNDATION FOR NATIONAL PROGRESS; GREENPEACE INC.; HUMAN RIGHTS CAMPAIGN INC.; NARAL PRO-CHOICE AMERICA; NATIONAL ORGANIZATION FOR WOMEN; NATURAL RESOURCES DEFENSE COUNCIL INC.; OXFAM AMERICA INC.; PARTNERS IN HEALTH A NONPROFIT CORPORATION; PEOPLE FOR THE AMERICAN WAY; PLANNED PARENTHOOD ACTION FUND INC.; PLANNED PARENTHOOD FEDERATION OF AMERICA INC.; PLANNED PARENTHOOD OF THE ROCKY MOUNTAINS INC.; ROCKY MOUNTAIN PUBLIC MEDIA INC.; SIERRA CLUB; SOUTHERN POVERTY LAW CENTER INC.; SURFRIDER FOUNDATION; THE AMERICAN SOCIETY FOR THE PREVENTION OF CRUELTY TO ANIMALS; THE LEAGUE OF CONSERVATION VOTERS INC.; THE UNION OF CONCERNED SCIENTISTS INC.; UNITED STATES ASSOCIATION FOR UNHCR</t>
  </si>
  <si>
    <t>THE ALOHA WAY, INC.</t>
  </si>
  <si>
    <t>20193014175</t>
  </si>
  <si>
    <t>ONEIDA TOWER</t>
  </si>
  <si>
    <t>2121 S. ONEIDA ST., STE 545</t>
  </si>
  <si>
    <t xml:space="preserve">80224          </t>
  </si>
  <si>
    <t xml:space="preserve">619-977-8585        </t>
  </si>
  <si>
    <t>27.10%</t>
  </si>
  <si>
    <t>D.A.R.E. AMERICA</t>
  </si>
  <si>
    <t>THE HERITAGE COMPANY, INC.</t>
  </si>
  <si>
    <t>AMERICAN PAGEANT PUBLISHERS; AMERICAN VETERANS PUBLICATIONS; COMMUNITY SERVICE PUBLISHERS; GUARDIAN PUBLISHERS; HERITAGE CORPORATION; HERITAGE PUBLISHING CO; MEDALLION PRODUCTIONS; MEDALLION PUBLICATIONS; UNITED DEAF SERVICES; YOUTH SERVICES</t>
  </si>
  <si>
    <t>20023005595</t>
  </si>
  <si>
    <t>2402 WILDWOOD AVE., STE. 500</t>
  </si>
  <si>
    <t>SHERWOOD</t>
  </si>
  <si>
    <t>AR</t>
  </si>
  <si>
    <t xml:space="preserve">72120          </t>
  </si>
  <si>
    <t xml:space="preserve">501-835-5000        </t>
  </si>
  <si>
    <t>47.98%</t>
  </si>
  <si>
    <t>100.00%</t>
  </si>
  <si>
    <t>AMERICAN LUNG ASSOCIATION; AMVETS (AMERICAN VETERANS); AUTISM SPECTRUM DISORDER FOUNDATION INC.; CHILDREN'S WISH FOUNDATION INTERNATIONAL INC.; CHRISTIAN ADVOCATES SERVING EVANGELISM INC.; ENLISTED ASSOCIATION OF THE NATIONAL GUARD OF THE UNITED STATES; HAVEN MINISTRIES; HELP HOSPITALIZED VETERANS D/B/A HELP HEAL VETERANS; INTERNATIONAL FELLOWSHIP OF CHRISTIANS &amp; JEWS INC.; MIRACLE FLIGHTS; MOTHERS AGAINST DRUNK DRIVING; MULTIPLE SCLEROSIS ASSOCIATION OF AMERICA INC.; NATIONAL CAREGIVING FOUNDATION; NATIONAL WILDLIFE FEDERATION; SALESAIN MISSIONS INC.; SPECIAL OLYMPICS INC.; THE NATIONAL CHILDREN'S CANCER SOCIETY INC.; THE NATIONAL WHEELCHAIR BASKETBALL ASSOCIATION; VETERANS OF FOREIGN WARS DEPARTMENT OF COLORADO</t>
  </si>
  <si>
    <t>THE KAUFFMAN GROUP</t>
  </si>
  <si>
    <t>KAUFFMAN GROUP</t>
  </si>
  <si>
    <t>20173019670</t>
  </si>
  <si>
    <t>208 EYE STREET, NE</t>
  </si>
  <si>
    <t xml:space="preserve">20002          </t>
  </si>
  <si>
    <t xml:space="preserve">202-544-7708        </t>
  </si>
  <si>
    <t>98.80%</t>
  </si>
  <si>
    <t>PRIORITIES USA; PRIORITIES USA FOUNDATION</t>
  </si>
  <si>
    <t>THE OUTREACH TEAM LLC</t>
  </si>
  <si>
    <t>20193011861</t>
  </si>
  <si>
    <t>407 COLLEGE AVE #349</t>
  </si>
  <si>
    <t>ITHACA</t>
  </si>
  <si>
    <t xml:space="preserve">14850          </t>
  </si>
  <si>
    <t xml:space="preserve">607-882-3178        </t>
  </si>
  <si>
    <t>-154.54%</t>
  </si>
  <si>
    <t>THRIVING CHILDREN ADVOCATES, LLC</t>
  </si>
  <si>
    <t>20173029213</t>
  </si>
  <si>
    <t>7106 CROSSROADS BLVD., SUITE 215</t>
  </si>
  <si>
    <t>BRENTWOOD</t>
  </si>
  <si>
    <t xml:space="preserve">37027          </t>
  </si>
  <si>
    <t xml:space="preserve">6159150387          </t>
  </si>
  <si>
    <t>71.67%</t>
  </si>
  <si>
    <t>86.00%</t>
  </si>
  <si>
    <t>CHILDFUND INTERNATIONAL USA; CHILDREN INTERNATIONAL; WORLD VISION INC.</t>
  </si>
  <si>
    <t>TROOPER PUBLICATIONS WEST, INC.</t>
  </si>
  <si>
    <t>20023003238</t>
  </si>
  <si>
    <t>7765 CALLE FACIL</t>
  </si>
  <si>
    <t>SARASOTA</t>
  </si>
  <si>
    <t xml:space="preserve">34238          </t>
  </si>
  <si>
    <t xml:space="preserve">508-540-5051        </t>
  </si>
  <si>
    <t>23.06%</t>
  </si>
  <si>
    <t>ASSOCIATION OF COLORADO STATE PATROL PROFESSIONALS</t>
  </si>
  <si>
    <t>TSM DONOR ENGAGEMENT TEAM, INC.</t>
  </si>
  <si>
    <t>20163004952</t>
  </si>
  <si>
    <t>155 COMMERCE DRIVE</t>
  </si>
  <si>
    <t>FREEDOM</t>
  </si>
  <si>
    <t>PA</t>
  </si>
  <si>
    <t xml:space="preserve">15042          </t>
  </si>
  <si>
    <t xml:space="preserve">757-779-6799        </t>
  </si>
  <si>
    <t>-182.18%</t>
  </si>
  <si>
    <t>FEED THE CHILDREN INC.; THE CLEVELAND CLINIC FOUNDATION</t>
  </si>
  <si>
    <t>W L MANAGEMENT,INC.</t>
  </si>
  <si>
    <t>VFW POST 101</t>
  </si>
  <si>
    <t>20023003746</t>
  </si>
  <si>
    <t>325 KENWOOD CIRCLE</t>
  </si>
  <si>
    <t>COLORADO SPRINGS</t>
  </si>
  <si>
    <t xml:space="preserve">80910          </t>
  </si>
  <si>
    <t xml:space="preserve">719-648-5073        </t>
  </si>
  <si>
    <t>WAYS FUNDRAISING USA</t>
  </si>
  <si>
    <t>20163020600</t>
  </si>
  <si>
    <t>515 SOUTH FLOWER STREET</t>
  </si>
  <si>
    <t>LEVEL 18</t>
  </si>
  <si>
    <t xml:space="preserve">3235031308          </t>
  </si>
  <si>
    <t>-98.65%</t>
  </si>
  <si>
    <t>SAVE THE CHILDREN FEDERATION INC.</t>
  </si>
  <si>
    <t>WITH COMMUNITY SERVICES, INC.</t>
  </si>
  <si>
    <t>20153001890</t>
  </si>
  <si>
    <t>12746 CIMARRON PATH #130</t>
  </si>
  <si>
    <t>SAN ANTONIO</t>
  </si>
  <si>
    <t xml:space="preserve">78249          </t>
  </si>
  <si>
    <t xml:space="preserve">210-424-6575        </t>
  </si>
  <si>
    <t>17.40%</t>
  </si>
  <si>
    <t>16.00%</t>
  </si>
  <si>
    <t>18.00%</t>
  </si>
  <si>
    <t>AMERICAN ASSOCIATION OF STATE TROOPERS INC.; FIREFIGHTERS CHARITABLE FOUNDATION INC.</t>
  </si>
  <si>
    <t>TOTAL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</si>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</sst>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8" fontId="1" fillId="2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8" fontId="2" fillId="3" borderId="0" xfId="0" applyNumberFormat="1" applyFont="1" applyFill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23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2" formatCode="&quot;$&quot;#,##0.00_);[Red]\(&quot;$&quot;#,##0.00\)"/>
      <alignment horizontal="general" vertical="bottom" textRotation="0" wrapText="1" indent="0" justifyLastLine="0" shrinkToFit="0" readingOrder="0"/>
    </dxf>
    <dxf>
      <numFmt numFmtId="12" formatCode="&quot;$&quot;#,##0.00_);[Red]\(&quot;$&quot;#,##0.00\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3D3D3"/>
        </patternFill>
      </fill>
      <alignment horizontal="general" vertical="bottom" textRotation="0" wrapText="1" indent="0" justifyLastLine="0" shrinkToFit="0" readingOrder="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B94E92-F3A9-4B7E-89F0-21A59BFD000C}" name="Table2" displayName="Table2" ref="A1:R71" totalsRowShown="0" headerRowDxfId="22" dataDxfId="21" headerRowBorderDxfId="19" tableBorderDxfId="20" totalsRowBorderDxfId="18">
  <autoFilter ref="A1:R71" xr:uid="{9696A37F-48C0-404A-BF7D-506CEB6CDBB4}"/>
  <tableColumns count="18">
    <tableColumn id="1" xr3:uid="{3BD9F7FA-90AB-4276-91E2-182830C3C347}" name="Paid Solicitor" dataDxfId="17"/>
    <tableColumn id="2" xr3:uid="{999C2F80-F4B2-4678-842B-7BCC1DD19258}" name="DBAs" dataDxfId="16"/>
    <tableColumn id="3" xr3:uid="{E15D47EF-13C3-4A9B-9599-7B39B431C4CA}" name="Reg No" dataDxfId="15"/>
    <tableColumn id="4" xr3:uid="{3C682E77-64FE-49DF-98E1-0D97039A9DBC}" name="Principal Street Address 1" dataDxfId="14"/>
    <tableColumn id="5" xr3:uid="{B66F3DF2-D925-4BDB-A72F-C3CE6058035A}" name="Principal Street Address 2" dataDxfId="13"/>
    <tableColumn id="6" xr3:uid="{3C70643C-69F1-4D56-8501-28D4710EAA3C}" name="Principal City" dataDxfId="12"/>
    <tableColumn id="7" xr3:uid="{06C146A0-0EE8-473D-8ED3-98D09BCE43E9}" name="Principal State" dataDxfId="11"/>
    <tableColumn id="8" xr3:uid="{0E78E875-56F9-452F-A6E8-C18A55A45A3C}" name="Principal Province" dataDxfId="10"/>
    <tableColumn id="9" xr3:uid="{79159DC9-74A3-40C2-AFFC-D1E833438695}" name="Principal Country" dataDxfId="9"/>
    <tableColumn id="10" xr3:uid="{1FB8247F-DB96-4506-B60F-F5EA386351BB}" name="Principal Postal Code" dataDxfId="8"/>
    <tableColumn id="11" xr3:uid="{107EDC05-9E8F-4323-BF7D-EF2E6DA27DA2}" name="Telephone" dataDxfId="7"/>
    <tableColumn id="12" xr3:uid="{6F53EAC5-A2E2-4893-8A43-6ECC69294E10}" name="Gross Proceeds" dataDxfId="6"/>
    <tableColumn id="13" xr3:uid="{9A11A6EA-B6C4-43B0-9B63-5C2F9BCC8A96}" name="Net to Charity" dataDxfId="5"/>
    <tableColumn id="14" xr3:uid="{B9D827CD-66F1-4144-B904-CD0B5DF1B8B6}" name="Overall Percent to Charity" dataDxfId="4"/>
    <tableColumn id="15" xr3:uid="{B307EC46-D1D5-44B8-BCA1-518B6760B24D}" name="Minimum Percent to Charity" dataDxfId="3"/>
    <tableColumn id="16" xr3:uid="{6ECE10C0-D043-49AD-A969-65DF28778250}" name="Maximum Percent to Charity" dataDxfId="2"/>
    <tableColumn id="17" xr3:uid="{4D0C2B37-236C-40D5-A9D3-4F4D430196B5}" name="Number of Campaigns" dataDxfId="1"/>
    <tableColumn id="18" xr3:uid="{5C2D8E65-84E8-44CF-9A55-94D95C79A26B}" name="Charity Client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71"/>
  <sheetViews>
    <sheetView tabSelected="1" workbookViewId="0">
      <pane ySplit="1" topLeftCell="A60" activePane="bottomLeft" state="frozen"/>
      <selection pane="bottomLeft"/>
    </sheetView>
  </sheetViews>
  <sheetFormatPr defaultColWidth="8.85546875" defaultRowHeight="15"/>
  <cols>
    <col min="1" max="1" width="42.28515625" style="2" bestFit="1" customWidth="1"/>
    <col min="2" max="2" width="60.7109375" style="2" customWidth="1"/>
    <col min="3" max="3" width="12.5703125" style="2" bestFit="1" customWidth="1"/>
    <col min="4" max="4" width="52" style="2" bestFit="1" customWidth="1"/>
    <col min="5" max="5" width="25.42578125" style="2" bestFit="1" customWidth="1"/>
    <col min="6" max="6" width="20.7109375" style="2" bestFit="1" customWidth="1"/>
    <col min="7" max="7" width="14.85546875" style="2" customWidth="1"/>
    <col min="8" max="8" width="30.7109375" style="2" customWidth="1"/>
    <col min="9" max="9" width="17.28515625" style="2" customWidth="1"/>
    <col min="10" max="10" width="20.42578125" style="2" customWidth="1"/>
    <col min="11" max="11" width="17.5703125" style="2" bestFit="1" customWidth="1"/>
    <col min="12" max="12" width="15.5703125" style="1" customWidth="1"/>
    <col min="13" max="13" width="15" style="1" bestFit="1" customWidth="1"/>
    <col min="14" max="17" width="15.7109375" style="2" customWidth="1"/>
    <col min="18" max="18" width="60.7109375" style="2" customWidth="1"/>
    <col min="19" max="16384" width="8.85546875" style="2"/>
  </cols>
  <sheetData>
    <row r="1" spans="1:18" ht="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>
      <c r="A2" s="2" t="s">
        <v>18</v>
      </c>
      <c r="B2" s="2" t="s">
        <v>19</v>
      </c>
      <c r="C2" s="2" t="s">
        <v>20</v>
      </c>
      <c r="D2" s="2" t="s">
        <v>21</v>
      </c>
      <c r="F2" s="2" t="s">
        <v>22</v>
      </c>
      <c r="H2" s="2" t="s">
        <v>23</v>
      </c>
      <c r="I2" s="2" t="s">
        <v>24</v>
      </c>
      <c r="J2" s="2" t="s">
        <v>25</v>
      </c>
      <c r="K2" s="2" t="s">
        <v>26</v>
      </c>
      <c r="L2" s="1">
        <v>332</v>
      </c>
      <c r="M2" s="1">
        <v>-1437.01</v>
      </c>
      <c r="N2" s="2" t="s">
        <v>27</v>
      </c>
      <c r="O2" s="2" t="s">
        <v>28</v>
      </c>
      <c r="P2" s="2" t="s">
        <v>28</v>
      </c>
      <c r="Q2" s="2">
        <v>1</v>
      </c>
      <c r="R2" s="2" t="s">
        <v>29</v>
      </c>
    </row>
    <row r="3" spans="1:18">
      <c r="A3" s="2" t="s">
        <v>30</v>
      </c>
      <c r="C3" s="2" t="s">
        <v>31</v>
      </c>
      <c r="D3" s="2" t="s">
        <v>32</v>
      </c>
      <c r="F3" s="2" t="s">
        <v>33</v>
      </c>
      <c r="G3" s="2" t="s">
        <v>34</v>
      </c>
      <c r="H3" s="2" t="s">
        <v>35</v>
      </c>
      <c r="I3" s="2" t="s">
        <v>36</v>
      </c>
      <c r="J3" s="2" t="s">
        <v>37</v>
      </c>
      <c r="K3" s="2" t="s">
        <v>38</v>
      </c>
      <c r="L3" s="1">
        <v>19912</v>
      </c>
      <c r="M3" s="1">
        <v>-119035.35</v>
      </c>
      <c r="N3" s="2" t="s">
        <v>39</v>
      </c>
      <c r="O3" s="2" t="s">
        <v>28</v>
      </c>
      <c r="P3" s="2" t="s">
        <v>28</v>
      </c>
      <c r="Q3" s="2">
        <v>1</v>
      </c>
      <c r="R3" s="2" t="s">
        <v>40</v>
      </c>
    </row>
    <row r="4" spans="1:18" ht="150">
      <c r="A4" s="2" t="s">
        <v>41</v>
      </c>
      <c r="C4" s="2" t="s">
        <v>42</v>
      </c>
      <c r="D4" s="2" t="s">
        <v>43</v>
      </c>
      <c r="E4" s="2" t="s">
        <v>44</v>
      </c>
      <c r="F4" s="2" t="s">
        <v>45</v>
      </c>
      <c r="G4" s="2" t="s">
        <v>46</v>
      </c>
      <c r="I4" s="2" t="s">
        <v>36</v>
      </c>
      <c r="J4" s="2" t="s">
        <v>47</v>
      </c>
      <c r="K4" s="2" t="s">
        <v>48</v>
      </c>
      <c r="L4" s="1">
        <v>829489.59</v>
      </c>
      <c r="M4" s="1">
        <v>362422.72</v>
      </c>
      <c r="N4" s="2" t="s">
        <v>49</v>
      </c>
      <c r="O4" s="2" t="s">
        <v>28</v>
      </c>
      <c r="P4" s="2" t="s">
        <v>50</v>
      </c>
      <c r="Q4" s="2">
        <v>13</v>
      </c>
      <c r="R4" s="2" t="s">
        <v>51</v>
      </c>
    </row>
    <row r="5" spans="1:18" ht="165">
      <c r="A5" s="2" t="s">
        <v>52</v>
      </c>
      <c r="B5" s="2" t="s">
        <v>53</v>
      </c>
      <c r="C5" s="2" t="s">
        <v>54</v>
      </c>
      <c r="D5" s="2" t="s">
        <v>55</v>
      </c>
      <c r="F5" s="2" t="s">
        <v>56</v>
      </c>
      <c r="G5" s="2" t="s">
        <v>57</v>
      </c>
      <c r="I5" s="2" t="s">
        <v>36</v>
      </c>
      <c r="J5" s="2" t="s">
        <v>58</v>
      </c>
      <c r="K5" s="2" t="s">
        <v>59</v>
      </c>
      <c r="L5" s="1">
        <v>243935.2</v>
      </c>
      <c r="M5" s="1">
        <v>106469.95</v>
      </c>
      <c r="N5" s="2" t="s">
        <v>60</v>
      </c>
      <c r="O5" s="2" t="s">
        <v>28</v>
      </c>
      <c r="P5" s="2" t="s">
        <v>61</v>
      </c>
      <c r="Q5" s="2">
        <v>16</v>
      </c>
      <c r="R5" s="2" t="s">
        <v>62</v>
      </c>
    </row>
    <row r="6" spans="1:18">
      <c r="A6" s="2" t="s">
        <v>63</v>
      </c>
      <c r="C6" s="2" t="s">
        <v>64</v>
      </c>
      <c r="D6" s="2" t="s">
        <v>65</v>
      </c>
      <c r="F6" s="2" t="s">
        <v>22</v>
      </c>
      <c r="H6" s="2" t="s">
        <v>66</v>
      </c>
      <c r="I6" s="2" t="s">
        <v>24</v>
      </c>
      <c r="J6" s="2" t="s">
        <v>67</v>
      </c>
      <c r="K6" s="2" t="s">
        <v>68</v>
      </c>
      <c r="L6" s="1">
        <v>13470</v>
      </c>
      <c r="M6" s="1">
        <v>-10725.65</v>
      </c>
      <c r="N6" s="2" t="s">
        <v>69</v>
      </c>
      <c r="O6" s="2" t="s">
        <v>28</v>
      </c>
      <c r="P6" s="2" t="s">
        <v>28</v>
      </c>
      <c r="Q6" s="2">
        <v>1</v>
      </c>
      <c r="R6" s="2" t="s">
        <v>70</v>
      </c>
    </row>
    <row r="7" spans="1:18" ht="75">
      <c r="A7" s="2" t="s">
        <v>71</v>
      </c>
      <c r="B7" s="2" t="s">
        <v>72</v>
      </c>
      <c r="C7" s="2" t="s">
        <v>73</v>
      </c>
      <c r="D7" s="2" t="s">
        <v>74</v>
      </c>
      <c r="F7" s="2" t="s">
        <v>75</v>
      </c>
      <c r="G7" s="2" t="s">
        <v>76</v>
      </c>
      <c r="I7" s="2" t="s">
        <v>36</v>
      </c>
      <c r="J7" s="2" t="s">
        <v>77</v>
      </c>
      <c r="K7" s="2" t="s">
        <v>78</v>
      </c>
      <c r="L7" s="1">
        <v>91349.36</v>
      </c>
      <c r="M7" s="1">
        <v>41553.78</v>
      </c>
      <c r="N7" s="2" t="s">
        <v>79</v>
      </c>
      <c r="O7" s="2" t="s">
        <v>80</v>
      </c>
      <c r="P7" s="2" t="s">
        <v>81</v>
      </c>
      <c r="Q7" s="2">
        <v>7</v>
      </c>
      <c r="R7" s="2" t="s">
        <v>82</v>
      </c>
    </row>
    <row r="8" spans="1:18" ht="75">
      <c r="A8" s="2" t="s">
        <v>83</v>
      </c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I8" s="2" t="s">
        <v>36</v>
      </c>
      <c r="J8" s="2" t="s">
        <v>90</v>
      </c>
      <c r="K8" s="2" t="s">
        <v>91</v>
      </c>
      <c r="L8" s="1">
        <v>2645261.67</v>
      </c>
      <c r="M8" s="1">
        <v>559207</v>
      </c>
      <c r="N8" s="2" t="s">
        <v>92</v>
      </c>
      <c r="O8" s="2" t="s">
        <v>28</v>
      </c>
      <c r="P8" s="2" t="s">
        <v>93</v>
      </c>
      <c r="Q8" s="2">
        <v>8</v>
      </c>
      <c r="R8" s="2" t="s">
        <v>94</v>
      </c>
    </row>
    <row r="9" spans="1:18" ht="30">
      <c r="A9" s="2" t="s">
        <v>95</v>
      </c>
      <c r="C9" s="2" t="s">
        <v>96</v>
      </c>
      <c r="D9" s="2" t="s">
        <v>97</v>
      </c>
      <c r="E9" s="2" t="s">
        <v>98</v>
      </c>
      <c r="F9" s="2" t="s">
        <v>99</v>
      </c>
      <c r="G9" s="2" t="s">
        <v>89</v>
      </c>
      <c r="I9" s="2" t="s">
        <v>36</v>
      </c>
      <c r="J9" s="2" t="s">
        <v>100</v>
      </c>
      <c r="K9" s="2" t="s">
        <v>101</v>
      </c>
      <c r="L9" s="1">
        <v>11082795.52</v>
      </c>
      <c r="M9" s="1">
        <v>10537767.43</v>
      </c>
      <c r="N9" s="2" t="s">
        <v>102</v>
      </c>
      <c r="O9" s="2" t="s">
        <v>103</v>
      </c>
      <c r="P9" s="2" t="s">
        <v>103</v>
      </c>
      <c r="Q9" s="2">
        <v>2</v>
      </c>
      <c r="R9" s="2" t="s">
        <v>104</v>
      </c>
    </row>
    <row r="10" spans="1:18" ht="30">
      <c r="A10" s="2" t="s">
        <v>105</v>
      </c>
      <c r="B10" s="2" t="s">
        <v>106</v>
      </c>
      <c r="C10" s="2" t="s">
        <v>107</v>
      </c>
      <c r="D10" s="2" t="s">
        <v>108</v>
      </c>
      <c r="F10" s="2" t="s">
        <v>109</v>
      </c>
      <c r="G10" s="2" t="s">
        <v>110</v>
      </c>
      <c r="I10" s="2" t="s">
        <v>36</v>
      </c>
      <c r="J10" s="2" t="s">
        <v>111</v>
      </c>
      <c r="K10" s="2" t="s">
        <v>112</v>
      </c>
      <c r="L10" s="1">
        <v>516719.43</v>
      </c>
      <c r="M10" s="1">
        <v>135240.95999999999</v>
      </c>
      <c r="N10" s="2" t="s">
        <v>113</v>
      </c>
      <c r="O10" s="2" t="s">
        <v>28</v>
      </c>
      <c r="P10" s="2" t="s">
        <v>114</v>
      </c>
      <c r="Q10" s="2">
        <v>4</v>
      </c>
      <c r="R10" s="2" t="s">
        <v>115</v>
      </c>
    </row>
    <row r="11" spans="1:18">
      <c r="A11" s="2" t="s">
        <v>116</v>
      </c>
      <c r="C11" s="2" t="s">
        <v>117</v>
      </c>
      <c r="D11" s="2" t="s">
        <v>118</v>
      </c>
      <c r="F11" s="2" t="s">
        <v>119</v>
      </c>
      <c r="H11" s="2" t="s">
        <v>66</v>
      </c>
      <c r="I11" s="2" t="s">
        <v>24</v>
      </c>
      <c r="J11" s="2" t="s">
        <v>120</v>
      </c>
      <c r="K11" s="2" t="s">
        <v>121</v>
      </c>
      <c r="L11" s="1">
        <v>3132610</v>
      </c>
      <c r="M11" s="1">
        <v>2131857</v>
      </c>
      <c r="N11" s="2" t="s">
        <v>122</v>
      </c>
      <c r="O11" s="2" t="s">
        <v>123</v>
      </c>
      <c r="P11" s="2" t="s">
        <v>123</v>
      </c>
      <c r="Q11" s="2">
        <v>1</v>
      </c>
      <c r="R11" s="2" t="s">
        <v>124</v>
      </c>
    </row>
    <row r="12" spans="1:18" ht="75">
      <c r="A12" s="2" t="s">
        <v>125</v>
      </c>
      <c r="C12" s="2" t="s">
        <v>126</v>
      </c>
      <c r="D12" s="2" t="s">
        <v>127</v>
      </c>
      <c r="F12" s="2" t="s">
        <v>128</v>
      </c>
      <c r="G12" s="2" t="s">
        <v>129</v>
      </c>
      <c r="H12" s="2" t="s">
        <v>130</v>
      </c>
      <c r="I12" s="2" t="s">
        <v>36</v>
      </c>
      <c r="J12" s="2" t="s">
        <v>131</v>
      </c>
      <c r="K12" s="2" t="s">
        <v>132</v>
      </c>
      <c r="L12" s="1">
        <v>72965.7</v>
      </c>
      <c r="M12" s="1">
        <v>65670.350000000006</v>
      </c>
      <c r="N12" s="2" t="s">
        <v>50</v>
      </c>
      <c r="O12" s="2" t="s">
        <v>50</v>
      </c>
      <c r="P12" s="2" t="s">
        <v>133</v>
      </c>
      <c r="Q12" s="2">
        <v>9</v>
      </c>
      <c r="R12" s="2" t="s">
        <v>134</v>
      </c>
    </row>
    <row r="13" spans="1:18">
      <c r="A13" s="2" t="s">
        <v>135</v>
      </c>
      <c r="B13" s="2" t="s">
        <v>136</v>
      </c>
      <c r="C13" s="2" t="s">
        <v>137</v>
      </c>
      <c r="D13" s="2" t="s">
        <v>138</v>
      </c>
      <c r="F13" s="2" t="s">
        <v>139</v>
      </c>
      <c r="G13" s="2" t="s">
        <v>140</v>
      </c>
      <c r="I13" s="2" t="s">
        <v>36</v>
      </c>
      <c r="J13" s="2" t="s">
        <v>141</v>
      </c>
      <c r="K13" s="2" t="s">
        <v>142</v>
      </c>
      <c r="L13" s="1">
        <v>126705.59</v>
      </c>
      <c r="M13" s="1">
        <v>15204.67</v>
      </c>
      <c r="N13" s="2" t="s">
        <v>143</v>
      </c>
      <c r="O13" s="2" t="s">
        <v>143</v>
      </c>
      <c r="P13" s="2" t="s">
        <v>143</v>
      </c>
      <c r="Q13" s="2">
        <v>1</v>
      </c>
      <c r="R13" s="2" t="s">
        <v>144</v>
      </c>
    </row>
    <row r="14" spans="1:18">
      <c r="A14" s="2" t="s">
        <v>145</v>
      </c>
      <c r="B14" s="2" t="s">
        <v>146</v>
      </c>
      <c r="C14" s="2" t="s">
        <v>147</v>
      </c>
      <c r="D14" s="2" t="s">
        <v>148</v>
      </c>
      <c r="F14" s="2" t="s">
        <v>149</v>
      </c>
      <c r="G14" s="2" t="s">
        <v>150</v>
      </c>
      <c r="I14" s="2" t="s">
        <v>36</v>
      </c>
      <c r="J14" s="2" t="s">
        <v>151</v>
      </c>
      <c r="K14" s="2" t="s">
        <v>152</v>
      </c>
      <c r="L14" s="1">
        <v>11746.7</v>
      </c>
      <c r="M14" s="1">
        <v>1174.67</v>
      </c>
      <c r="N14" s="2" t="s">
        <v>153</v>
      </c>
      <c r="O14" s="2" t="s">
        <v>153</v>
      </c>
      <c r="P14" s="2" t="s">
        <v>153</v>
      </c>
      <c r="Q14" s="2">
        <v>1</v>
      </c>
      <c r="R14" s="2" t="s">
        <v>154</v>
      </c>
    </row>
    <row r="15" spans="1:18">
      <c r="A15" s="2" t="s">
        <v>155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160</v>
      </c>
      <c r="G15" s="2" t="s">
        <v>161</v>
      </c>
      <c r="I15" s="2" t="s">
        <v>36</v>
      </c>
      <c r="J15" s="2" t="s">
        <v>162</v>
      </c>
      <c r="K15" s="2" t="s">
        <v>163</v>
      </c>
      <c r="L15" s="1">
        <v>1386</v>
      </c>
      <c r="M15" s="1">
        <v>-10504</v>
      </c>
      <c r="N15" s="2" t="s">
        <v>164</v>
      </c>
      <c r="O15" s="2" t="s">
        <v>28</v>
      </c>
      <c r="P15" s="2" t="s">
        <v>28</v>
      </c>
      <c r="Q15" s="2">
        <v>2</v>
      </c>
      <c r="R15" s="2" t="s">
        <v>165</v>
      </c>
    </row>
    <row r="16" spans="1:18" ht="75">
      <c r="A16" s="2" t="s">
        <v>166</v>
      </c>
      <c r="C16" s="2" t="s">
        <v>167</v>
      </c>
      <c r="D16" s="2" t="s">
        <v>168</v>
      </c>
      <c r="F16" s="2" t="s">
        <v>169</v>
      </c>
      <c r="G16" s="2" t="s">
        <v>76</v>
      </c>
      <c r="I16" s="2" t="s">
        <v>36</v>
      </c>
      <c r="J16" s="2" t="s">
        <v>170</v>
      </c>
      <c r="K16" s="2" t="s">
        <v>171</v>
      </c>
      <c r="L16" s="1">
        <v>54648.15</v>
      </c>
      <c r="M16" s="1">
        <v>15558.23</v>
      </c>
      <c r="N16" s="2" t="s">
        <v>172</v>
      </c>
      <c r="O16" s="2" t="s">
        <v>173</v>
      </c>
      <c r="P16" s="2" t="s">
        <v>174</v>
      </c>
      <c r="Q16" s="2">
        <v>9</v>
      </c>
      <c r="R16" s="2" t="s">
        <v>175</v>
      </c>
    </row>
    <row r="17" spans="1:18">
      <c r="A17" s="2" t="s">
        <v>176</v>
      </c>
      <c r="C17" s="2" t="s">
        <v>177</v>
      </c>
      <c r="D17" s="2" t="s">
        <v>178</v>
      </c>
      <c r="E17" s="2" t="s">
        <v>179</v>
      </c>
      <c r="F17" s="2" t="s">
        <v>180</v>
      </c>
      <c r="G17" s="2" t="s">
        <v>181</v>
      </c>
      <c r="H17" s="2" t="s">
        <v>182</v>
      </c>
      <c r="I17" s="2" t="s">
        <v>36</v>
      </c>
      <c r="J17" s="2" t="s">
        <v>183</v>
      </c>
      <c r="K17" s="2" t="s">
        <v>184</v>
      </c>
      <c r="L17" s="1">
        <v>366050.17</v>
      </c>
      <c r="M17" s="1">
        <v>-130137.83</v>
      </c>
      <c r="N17" s="2" t="s">
        <v>185</v>
      </c>
      <c r="O17" s="2" t="s">
        <v>28</v>
      </c>
      <c r="P17" s="2" t="s">
        <v>28</v>
      </c>
      <c r="Q17" s="2">
        <v>1</v>
      </c>
      <c r="R17" s="2" t="s">
        <v>186</v>
      </c>
    </row>
    <row r="18" spans="1:18" ht="210">
      <c r="A18" s="2" t="s">
        <v>187</v>
      </c>
      <c r="C18" s="2" t="s">
        <v>188</v>
      </c>
      <c r="D18" s="2" t="s">
        <v>189</v>
      </c>
      <c r="F18" s="2" t="s">
        <v>190</v>
      </c>
      <c r="G18" s="2" t="s">
        <v>89</v>
      </c>
      <c r="I18" s="2" t="s">
        <v>36</v>
      </c>
      <c r="J18" s="2" t="s">
        <v>191</v>
      </c>
      <c r="K18" s="2" t="s">
        <v>192</v>
      </c>
      <c r="L18" s="1">
        <v>10750692.609999999</v>
      </c>
      <c r="M18" s="1">
        <v>7440887.96</v>
      </c>
      <c r="N18" s="2" t="s">
        <v>193</v>
      </c>
      <c r="O18" s="2" t="s">
        <v>28</v>
      </c>
      <c r="P18" s="2" t="s">
        <v>194</v>
      </c>
      <c r="Q18" s="2">
        <v>21</v>
      </c>
      <c r="R18" s="2" t="s">
        <v>195</v>
      </c>
    </row>
    <row r="19" spans="1:18">
      <c r="A19" s="2" t="s">
        <v>196</v>
      </c>
      <c r="C19" s="2" t="s">
        <v>197</v>
      </c>
      <c r="D19" s="2" t="s">
        <v>198</v>
      </c>
      <c r="F19" s="2" t="s">
        <v>199</v>
      </c>
      <c r="G19" s="2" t="s">
        <v>200</v>
      </c>
      <c r="I19" s="2" t="s">
        <v>36</v>
      </c>
      <c r="J19" s="2" t="s">
        <v>201</v>
      </c>
      <c r="K19" s="2" t="s">
        <v>202</v>
      </c>
      <c r="L19" s="1">
        <v>6480</v>
      </c>
      <c r="M19" s="1">
        <v>-34920</v>
      </c>
      <c r="N19" s="2" t="s">
        <v>203</v>
      </c>
      <c r="O19" s="2" t="s">
        <v>28</v>
      </c>
      <c r="P19" s="2" t="s">
        <v>28</v>
      </c>
      <c r="Q19" s="2">
        <v>1</v>
      </c>
      <c r="R19" s="2" t="s">
        <v>204</v>
      </c>
    </row>
    <row r="20" spans="1:18">
      <c r="A20" s="2" t="s">
        <v>205</v>
      </c>
      <c r="B20" s="2" t="s">
        <v>206</v>
      </c>
      <c r="C20" s="2" t="s">
        <v>207</v>
      </c>
      <c r="D20" s="2" t="s">
        <v>208</v>
      </c>
      <c r="F20" s="2" t="s">
        <v>209</v>
      </c>
      <c r="G20" s="2" t="s">
        <v>210</v>
      </c>
      <c r="I20" s="2" t="s">
        <v>36</v>
      </c>
      <c r="J20" s="2" t="s">
        <v>211</v>
      </c>
      <c r="K20" s="2" t="s">
        <v>212</v>
      </c>
      <c r="L20" s="1">
        <v>195878614</v>
      </c>
      <c r="M20" s="1">
        <v>191281188</v>
      </c>
      <c r="N20" s="2" t="s">
        <v>213</v>
      </c>
      <c r="O20" s="2" t="s">
        <v>214</v>
      </c>
      <c r="P20" s="2" t="s">
        <v>214</v>
      </c>
      <c r="Q20" s="2">
        <v>1</v>
      </c>
      <c r="R20" s="2" t="s">
        <v>215</v>
      </c>
    </row>
    <row r="21" spans="1:18">
      <c r="A21" s="2" t="s">
        <v>216</v>
      </c>
      <c r="C21" s="2" t="s">
        <v>217</v>
      </c>
      <c r="D21" s="2" t="s">
        <v>218</v>
      </c>
      <c r="E21" s="2" t="s">
        <v>219</v>
      </c>
      <c r="F21" s="2" t="s">
        <v>220</v>
      </c>
      <c r="G21" s="2" t="s">
        <v>221</v>
      </c>
      <c r="I21" s="2" t="s">
        <v>36</v>
      </c>
      <c r="J21" s="2" t="s">
        <v>222</v>
      </c>
      <c r="K21" s="2" t="s">
        <v>223</v>
      </c>
      <c r="L21" s="1">
        <v>51927</v>
      </c>
      <c r="M21" s="1">
        <v>17699.62</v>
      </c>
      <c r="N21" s="2" t="s">
        <v>224</v>
      </c>
      <c r="O21" s="2" t="s">
        <v>173</v>
      </c>
      <c r="P21" s="2" t="s">
        <v>225</v>
      </c>
      <c r="Q21" s="2">
        <v>3</v>
      </c>
      <c r="R21" s="2" t="s">
        <v>226</v>
      </c>
    </row>
    <row r="22" spans="1:18" ht="30">
      <c r="A22" s="2" t="s">
        <v>227</v>
      </c>
      <c r="B22" s="2" t="s">
        <v>228</v>
      </c>
      <c r="C22" s="2" t="s">
        <v>229</v>
      </c>
      <c r="D22" s="2" t="s">
        <v>230</v>
      </c>
      <c r="F22" s="2" t="s">
        <v>231</v>
      </c>
      <c r="G22" s="2" t="s">
        <v>232</v>
      </c>
      <c r="I22" s="2" t="s">
        <v>36</v>
      </c>
      <c r="J22" s="2" t="s">
        <v>233</v>
      </c>
      <c r="K22" s="2" t="s">
        <v>234</v>
      </c>
      <c r="L22" s="1">
        <v>24939</v>
      </c>
      <c r="M22" s="1">
        <v>3744.13</v>
      </c>
      <c r="N22" s="2" t="s">
        <v>235</v>
      </c>
      <c r="O22" s="2" t="s">
        <v>173</v>
      </c>
      <c r="P22" s="2" t="s">
        <v>173</v>
      </c>
      <c r="Q22" s="2">
        <v>3</v>
      </c>
      <c r="R22" s="2" t="s">
        <v>236</v>
      </c>
    </row>
    <row r="23" spans="1:18" ht="30">
      <c r="A23" s="2" t="s">
        <v>237</v>
      </c>
      <c r="B23" s="2" t="s">
        <v>238</v>
      </c>
      <c r="C23" s="2" t="s">
        <v>239</v>
      </c>
      <c r="D23" s="2" t="s">
        <v>240</v>
      </c>
      <c r="F23" s="2" t="s">
        <v>241</v>
      </c>
      <c r="G23" s="2" t="s">
        <v>242</v>
      </c>
      <c r="I23" s="2" t="s">
        <v>36</v>
      </c>
      <c r="J23" s="2" t="s">
        <v>243</v>
      </c>
      <c r="K23" s="2" t="s">
        <v>244</v>
      </c>
      <c r="L23" s="1">
        <v>665305.30000000005</v>
      </c>
      <c r="M23" s="1">
        <v>421012.52</v>
      </c>
      <c r="N23" s="2" t="s">
        <v>245</v>
      </c>
      <c r="O23" s="2" t="s">
        <v>246</v>
      </c>
      <c r="P23" s="2" t="s">
        <v>247</v>
      </c>
      <c r="Q23" s="2">
        <v>3</v>
      </c>
      <c r="R23" s="2" t="s">
        <v>248</v>
      </c>
    </row>
    <row r="24" spans="1:18">
      <c r="A24" s="2" t="s">
        <v>249</v>
      </c>
      <c r="C24" s="2" t="s">
        <v>250</v>
      </c>
      <c r="D24" s="2" t="s">
        <v>189</v>
      </c>
      <c r="E24" s="2" t="s">
        <v>251</v>
      </c>
      <c r="F24" s="2" t="s">
        <v>190</v>
      </c>
      <c r="G24" s="2" t="s">
        <v>89</v>
      </c>
      <c r="I24" s="2" t="s">
        <v>36</v>
      </c>
      <c r="J24" s="2" t="s">
        <v>191</v>
      </c>
      <c r="K24" s="2" t="s">
        <v>192</v>
      </c>
      <c r="L24" s="1">
        <v>3941210</v>
      </c>
      <c r="M24" s="1">
        <v>2549089.1</v>
      </c>
      <c r="N24" s="2" t="s">
        <v>252</v>
      </c>
      <c r="O24" s="2" t="s">
        <v>253</v>
      </c>
      <c r="P24" s="2" t="s">
        <v>253</v>
      </c>
      <c r="Q24" s="2">
        <v>1</v>
      </c>
      <c r="R24" s="2" t="s">
        <v>254</v>
      </c>
    </row>
    <row r="25" spans="1:18" ht="30">
      <c r="A25" s="2" t="s">
        <v>255</v>
      </c>
      <c r="C25" s="2" t="s">
        <v>256</v>
      </c>
      <c r="D25" s="2" t="s">
        <v>257</v>
      </c>
      <c r="F25" s="2" t="s">
        <v>258</v>
      </c>
      <c r="G25" s="2" t="s">
        <v>89</v>
      </c>
      <c r="I25" s="2" t="s">
        <v>36</v>
      </c>
      <c r="J25" s="2" t="s">
        <v>259</v>
      </c>
      <c r="K25" s="2" t="s">
        <v>260</v>
      </c>
      <c r="L25" s="1">
        <v>7675</v>
      </c>
      <c r="M25" s="1">
        <v>-9820.24</v>
      </c>
      <c r="N25" s="2" t="s">
        <v>261</v>
      </c>
      <c r="O25" s="2" t="s">
        <v>28</v>
      </c>
      <c r="P25" s="2" t="s">
        <v>28</v>
      </c>
      <c r="Q25" s="2">
        <v>2</v>
      </c>
      <c r="R25" s="2" t="s">
        <v>262</v>
      </c>
    </row>
    <row r="26" spans="1:18">
      <c r="A26" s="2" t="s">
        <v>263</v>
      </c>
      <c r="C26" s="2" t="s">
        <v>264</v>
      </c>
      <c r="D26" s="2" t="s">
        <v>265</v>
      </c>
      <c r="F26" s="2" t="s">
        <v>209</v>
      </c>
      <c r="G26" s="2" t="s">
        <v>161</v>
      </c>
      <c r="I26" s="2" t="s">
        <v>36</v>
      </c>
      <c r="J26" s="2" t="s">
        <v>266</v>
      </c>
      <c r="K26" s="2" t="s">
        <v>267</v>
      </c>
      <c r="L26" s="1">
        <v>3794344.4</v>
      </c>
      <c r="M26" s="1">
        <v>709185.4</v>
      </c>
      <c r="N26" s="2" t="s">
        <v>268</v>
      </c>
      <c r="O26" s="2" t="s">
        <v>269</v>
      </c>
      <c r="P26" s="2" t="s">
        <v>269</v>
      </c>
      <c r="Q26" s="2">
        <v>1</v>
      </c>
      <c r="R26" s="2" t="s">
        <v>270</v>
      </c>
    </row>
    <row r="27" spans="1:18" ht="30">
      <c r="A27" s="2" t="s">
        <v>271</v>
      </c>
      <c r="C27" s="2" t="s">
        <v>272</v>
      </c>
      <c r="D27" s="2" t="s">
        <v>273</v>
      </c>
      <c r="F27" s="2" t="s">
        <v>274</v>
      </c>
      <c r="G27" s="2" t="s">
        <v>275</v>
      </c>
      <c r="I27" s="2" t="s">
        <v>36</v>
      </c>
      <c r="J27" s="2" t="s">
        <v>276</v>
      </c>
      <c r="K27" s="2" t="s">
        <v>277</v>
      </c>
      <c r="L27" s="1">
        <v>137720</v>
      </c>
      <c r="M27" s="1">
        <v>32647.3</v>
      </c>
      <c r="N27" s="2" t="s">
        <v>278</v>
      </c>
      <c r="O27" s="2" t="s">
        <v>279</v>
      </c>
      <c r="P27" s="2" t="s">
        <v>279</v>
      </c>
      <c r="Q27" s="2">
        <v>1</v>
      </c>
      <c r="R27" s="2" t="s">
        <v>280</v>
      </c>
    </row>
    <row r="28" spans="1:18" ht="75">
      <c r="A28" s="2" t="s">
        <v>281</v>
      </c>
      <c r="C28" s="2" t="s">
        <v>282</v>
      </c>
      <c r="D28" s="2" t="s">
        <v>283</v>
      </c>
      <c r="E28" s="2" t="s">
        <v>284</v>
      </c>
      <c r="F28" s="2" t="s">
        <v>285</v>
      </c>
      <c r="G28" s="2" t="s">
        <v>286</v>
      </c>
      <c r="I28" s="2" t="s">
        <v>36</v>
      </c>
      <c r="J28" s="2" t="s">
        <v>287</v>
      </c>
      <c r="K28" s="2" t="s">
        <v>288</v>
      </c>
      <c r="L28" s="1">
        <v>62059.83</v>
      </c>
      <c r="M28" s="1">
        <v>10779.55</v>
      </c>
      <c r="N28" s="2" t="s">
        <v>289</v>
      </c>
      <c r="O28" s="2" t="s">
        <v>143</v>
      </c>
      <c r="P28" s="2" t="s">
        <v>290</v>
      </c>
      <c r="Q28" s="2">
        <v>9</v>
      </c>
      <c r="R28" s="2" t="s">
        <v>291</v>
      </c>
    </row>
    <row r="29" spans="1:18">
      <c r="A29" s="2" t="s">
        <v>292</v>
      </c>
      <c r="C29" s="2" t="s">
        <v>293</v>
      </c>
      <c r="D29" s="2" t="s">
        <v>294</v>
      </c>
      <c r="F29" s="2" t="s">
        <v>295</v>
      </c>
      <c r="G29" s="2" t="s">
        <v>181</v>
      </c>
      <c r="I29" s="2" t="s">
        <v>36</v>
      </c>
      <c r="J29" s="2" t="s">
        <v>296</v>
      </c>
      <c r="K29" s="2" t="s">
        <v>297</v>
      </c>
      <c r="L29" s="1">
        <v>180000</v>
      </c>
      <c r="M29" s="1">
        <v>176300</v>
      </c>
      <c r="N29" s="2" t="s">
        <v>298</v>
      </c>
      <c r="O29" s="2" t="s">
        <v>214</v>
      </c>
      <c r="P29" s="2" t="s">
        <v>214</v>
      </c>
      <c r="Q29" s="2">
        <v>1</v>
      </c>
      <c r="R29" s="2" t="s">
        <v>299</v>
      </c>
    </row>
    <row r="30" spans="1:18" ht="30">
      <c r="A30" s="2" t="s">
        <v>300</v>
      </c>
      <c r="B30" s="2" t="s">
        <v>301</v>
      </c>
      <c r="C30" s="2" t="s">
        <v>302</v>
      </c>
      <c r="D30" s="2" t="s">
        <v>303</v>
      </c>
      <c r="F30" s="2" t="s">
        <v>304</v>
      </c>
      <c r="G30" s="2" t="s">
        <v>181</v>
      </c>
      <c r="I30" s="2" t="s">
        <v>36</v>
      </c>
      <c r="J30" s="2" t="s">
        <v>305</v>
      </c>
      <c r="K30" s="2" t="s">
        <v>306</v>
      </c>
      <c r="L30" s="1">
        <v>386728.77</v>
      </c>
      <c r="M30" s="1">
        <v>298766.8</v>
      </c>
      <c r="N30" s="2" t="s">
        <v>307</v>
      </c>
      <c r="O30" s="2" t="s">
        <v>308</v>
      </c>
      <c r="P30" s="2" t="s">
        <v>309</v>
      </c>
      <c r="Q30" s="2">
        <v>3</v>
      </c>
      <c r="R30" s="2" t="s">
        <v>310</v>
      </c>
    </row>
    <row r="31" spans="1:18">
      <c r="A31" s="2" t="s">
        <v>311</v>
      </c>
      <c r="B31" s="2" t="s">
        <v>312</v>
      </c>
      <c r="C31" s="2" t="s">
        <v>313</v>
      </c>
      <c r="D31" s="2" t="s">
        <v>314</v>
      </c>
      <c r="E31" s="2" t="s">
        <v>315</v>
      </c>
      <c r="F31" s="2" t="s">
        <v>316</v>
      </c>
      <c r="G31" s="2" t="s">
        <v>181</v>
      </c>
      <c r="I31" s="2" t="s">
        <v>36</v>
      </c>
      <c r="J31" s="2" t="s">
        <v>317</v>
      </c>
      <c r="K31" s="2" t="s">
        <v>318</v>
      </c>
      <c r="L31" s="1">
        <v>342412.89</v>
      </c>
      <c r="M31" s="1">
        <v>118648.89</v>
      </c>
      <c r="N31" s="2" t="s">
        <v>319</v>
      </c>
      <c r="O31" s="2" t="s">
        <v>320</v>
      </c>
      <c r="P31" s="2" t="s">
        <v>320</v>
      </c>
      <c r="Q31" s="2">
        <v>1</v>
      </c>
      <c r="R31" s="2" t="s">
        <v>321</v>
      </c>
    </row>
    <row r="32" spans="1:18" ht="255">
      <c r="A32" s="2" t="s">
        <v>322</v>
      </c>
      <c r="C32" s="2" t="s">
        <v>323</v>
      </c>
      <c r="D32" s="2" t="s">
        <v>324</v>
      </c>
      <c r="F32" s="2" t="s">
        <v>325</v>
      </c>
      <c r="G32" s="2" t="s">
        <v>46</v>
      </c>
      <c r="I32" s="2" t="s">
        <v>36</v>
      </c>
      <c r="J32" s="2" t="s">
        <v>326</v>
      </c>
      <c r="K32" s="2" t="s">
        <v>327</v>
      </c>
      <c r="L32" s="1">
        <v>536960.30000000005</v>
      </c>
      <c r="M32" s="1">
        <v>272703.53999999998</v>
      </c>
      <c r="N32" s="2" t="s">
        <v>328</v>
      </c>
      <c r="O32" s="2" t="s">
        <v>28</v>
      </c>
      <c r="P32" s="2" t="s">
        <v>329</v>
      </c>
      <c r="Q32" s="2">
        <v>31</v>
      </c>
      <c r="R32" s="2" t="s">
        <v>330</v>
      </c>
    </row>
    <row r="33" spans="1:18" ht="75">
      <c r="A33" s="2" t="s">
        <v>331</v>
      </c>
      <c r="C33" s="2" t="s">
        <v>332</v>
      </c>
      <c r="D33" s="2" t="s">
        <v>333</v>
      </c>
      <c r="F33" s="2" t="s">
        <v>334</v>
      </c>
      <c r="G33" s="2" t="s">
        <v>76</v>
      </c>
      <c r="I33" s="2" t="s">
        <v>36</v>
      </c>
      <c r="J33" s="2" t="s">
        <v>335</v>
      </c>
      <c r="K33" s="2" t="s">
        <v>336</v>
      </c>
      <c r="L33" s="1">
        <v>86315</v>
      </c>
      <c r="M33" s="1">
        <v>9684</v>
      </c>
      <c r="N33" s="2" t="s">
        <v>337</v>
      </c>
      <c r="O33" s="2" t="s">
        <v>28</v>
      </c>
      <c r="P33" s="2" t="s">
        <v>143</v>
      </c>
      <c r="Q33" s="2">
        <v>9</v>
      </c>
      <c r="R33" s="2" t="s">
        <v>338</v>
      </c>
    </row>
    <row r="34" spans="1:18" ht="30">
      <c r="A34" s="2" t="s">
        <v>339</v>
      </c>
      <c r="C34" s="2" t="s">
        <v>340</v>
      </c>
      <c r="D34" s="2" t="s">
        <v>341</v>
      </c>
      <c r="F34" s="2" t="s">
        <v>342</v>
      </c>
      <c r="G34" s="2" t="s">
        <v>343</v>
      </c>
      <c r="I34" s="2" t="s">
        <v>36</v>
      </c>
      <c r="J34" s="2" t="s">
        <v>344</v>
      </c>
      <c r="K34" s="2" t="s">
        <v>345</v>
      </c>
      <c r="L34" s="1">
        <v>113963.6</v>
      </c>
      <c r="M34" s="1">
        <v>-47794.26</v>
      </c>
      <c r="N34" s="2" t="s">
        <v>346</v>
      </c>
      <c r="O34" s="2" t="s">
        <v>28</v>
      </c>
      <c r="P34" s="2" t="s">
        <v>28</v>
      </c>
      <c r="Q34" s="2">
        <v>2</v>
      </c>
      <c r="R34" s="2" t="s">
        <v>347</v>
      </c>
    </row>
    <row r="35" spans="1:18" ht="30">
      <c r="A35" s="2" t="s">
        <v>348</v>
      </c>
      <c r="C35" s="2" t="s">
        <v>349</v>
      </c>
      <c r="D35" s="2" t="s">
        <v>350</v>
      </c>
      <c r="F35" s="2" t="s">
        <v>351</v>
      </c>
      <c r="G35" s="2" t="s">
        <v>242</v>
      </c>
      <c r="I35" s="2" t="s">
        <v>36</v>
      </c>
      <c r="J35" s="2" t="s">
        <v>352</v>
      </c>
      <c r="K35" s="2" t="s">
        <v>353</v>
      </c>
      <c r="L35" s="1">
        <v>26869</v>
      </c>
      <c r="M35" s="1">
        <v>5543.02</v>
      </c>
      <c r="N35" s="2" t="s">
        <v>354</v>
      </c>
      <c r="O35" s="2" t="s">
        <v>173</v>
      </c>
      <c r="P35" s="2" t="s">
        <v>355</v>
      </c>
      <c r="Q35" s="2">
        <v>4</v>
      </c>
      <c r="R35" s="2" t="s">
        <v>356</v>
      </c>
    </row>
    <row r="36" spans="1:18" ht="30">
      <c r="A36" s="2" t="s">
        <v>357</v>
      </c>
      <c r="B36" s="2" t="s">
        <v>358</v>
      </c>
      <c r="C36" s="2" t="s">
        <v>359</v>
      </c>
      <c r="D36" s="2" t="s">
        <v>360</v>
      </c>
      <c r="F36" s="2" t="s">
        <v>361</v>
      </c>
      <c r="G36" s="2" t="s">
        <v>89</v>
      </c>
      <c r="I36" s="2" t="s">
        <v>36</v>
      </c>
      <c r="J36" s="2" t="s">
        <v>362</v>
      </c>
      <c r="K36" s="2" t="s">
        <v>363</v>
      </c>
      <c r="L36" s="1">
        <v>61880</v>
      </c>
      <c r="M36" s="1">
        <v>10035</v>
      </c>
      <c r="N36" s="2" t="s">
        <v>364</v>
      </c>
      <c r="O36" s="2" t="s">
        <v>173</v>
      </c>
      <c r="P36" s="2" t="s">
        <v>365</v>
      </c>
      <c r="Q36" s="2">
        <v>4</v>
      </c>
      <c r="R36" s="2" t="s">
        <v>366</v>
      </c>
    </row>
    <row r="37" spans="1:18">
      <c r="A37" s="2" t="s">
        <v>367</v>
      </c>
      <c r="B37" s="2" t="s">
        <v>368</v>
      </c>
      <c r="C37" s="2" t="s">
        <v>369</v>
      </c>
      <c r="D37" s="2" t="s">
        <v>370</v>
      </c>
      <c r="F37" s="2" t="s">
        <v>316</v>
      </c>
      <c r="G37" s="2" t="s">
        <v>181</v>
      </c>
      <c r="I37" s="2" t="s">
        <v>36</v>
      </c>
      <c r="J37" s="2" t="s">
        <v>317</v>
      </c>
      <c r="K37" s="2" t="s">
        <v>371</v>
      </c>
      <c r="L37" s="1">
        <v>533689</v>
      </c>
      <c r="M37" s="1">
        <v>396473</v>
      </c>
      <c r="N37" s="2" t="s">
        <v>372</v>
      </c>
      <c r="O37" s="2" t="s">
        <v>373</v>
      </c>
      <c r="P37" s="2" t="s">
        <v>373</v>
      </c>
      <c r="Q37" s="2">
        <v>1</v>
      </c>
      <c r="R37" s="2" t="s">
        <v>374</v>
      </c>
    </row>
    <row r="38" spans="1:18" ht="225">
      <c r="A38" s="2" t="s">
        <v>375</v>
      </c>
      <c r="C38" s="2" t="s">
        <v>376</v>
      </c>
      <c r="D38" s="2" t="s">
        <v>377</v>
      </c>
      <c r="F38" s="2" t="s">
        <v>378</v>
      </c>
      <c r="G38" s="2" t="s">
        <v>379</v>
      </c>
      <c r="I38" s="2" t="s">
        <v>36</v>
      </c>
      <c r="J38" s="2" t="s">
        <v>380</v>
      </c>
      <c r="K38" s="2" t="s">
        <v>192</v>
      </c>
      <c r="L38" s="1">
        <v>17979034</v>
      </c>
      <c r="M38" s="1">
        <v>5790535</v>
      </c>
      <c r="N38" s="2" t="s">
        <v>381</v>
      </c>
      <c r="O38" s="2" t="s">
        <v>28</v>
      </c>
      <c r="P38" s="2" t="s">
        <v>382</v>
      </c>
      <c r="Q38" s="2">
        <v>27</v>
      </c>
      <c r="R38" s="2" t="s">
        <v>383</v>
      </c>
    </row>
    <row r="39" spans="1:18" ht="135">
      <c r="A39" s="2" t="s">
        <v>384</v>
      </c>
      <c r="B39" s="2" t="s">
        <v>385</v>
      </c>
      <c r="C39" s="2" t="s">
        <v>386</v>
      </c>
      <c r="D39" s="2" t="s">
        <v>387</v>
      </c>
      <c r="F39" s="2" t="s">
        <v>388</v>
      </c>
      <c r="G39" s="2" t="s">
        <v>379</v>
      </c>
      <c r="I39" s="2" t="s">
        <v>36</v>
      </c>
      <c r="J39" s="2" t="s">
        <v>389</v>
      </c>
      <c r="K39" s="2" t="s">
        <v>390</v>
      </c>
      <c r="L39" s="1">
        <v>5097589.74</v>
      </c>
      <c r="M39" s="1">
        <v>644177.67000000004</v>
      </c>
      <c r="N39" s="2" t="s">
        <v>391</v>
      </c>
      <c r="O39" s="2" t="s">
        <v>153</v>
      </c>
      <c r="P39" s="2" t="s">
        <v>173</v>
      </c>
      <c r="Q39" s="2">
        <v>11</v>
      </c>
      <c r="R39" s="2" t="s">
        <v>392</v>
      </c>
    </row>
    <row r="40" spans="1:18" ht="30">
      <c r="A40" s="2" t="s">
        <v>393</v>
      </c>
      <c r="C40" s="2" t="s">
        <v>394</v>
      </c>
      <c r="D40" s="2" t="s">
        <v>395</v>
      </c>
      <c r="F40" s="2" t="s">
        <v>396</v>
      </c>
      <c r="G40" s="2" t="s">
        <v>181</v>
      </c>
      <c r="H40" s="2" t="s">
        <v>397</v>
      </c>
      <c r="I40" s="2" t="s">
        <v>36</v>
      </c>
      <c r="J40" s="2" t="s">
        <v>398</v>
      </c>
      <c r="K40" s="2" t="s">
        <v>399</v>
      </c>
      <c r="L40" s="1">
        <v>217590.44</v>
      </c>
      <c r="M40" s="1">
        <v>25300</v>
      </c>
      <c r="N40" s="2" t="s">
        <v>400</v>
      </c>
      <c r="O40" s="2" t="s">
        <v>401</v>
      </c>
      <c r="P40" s="2" t="s">
        <v>143</v>
      </c>
      <c r="Q40" s="2">
        <v>2</v>
      </c>
      <c r="R40" s="2" t="s">
        <v>402</v>
      </c>
    </row>
    <row r="41" spans="1:18">
      <c r="A41" s="2" t="s">
        <v>403</v>
      </c>
      <c r="B41" s="2" t="s">
        <v>404</v>
      </c>
      <c r="C41" s="2" t="s">
        <v>405</v>
      </c>
      <c r="D41" s="2" t="s">
        <v>406</v>
      </c>
      <c r="F41" s="2" t="s">
        <v>407</v>
      </c>
      <c r="G41" s="2" t="s">
        <v>408</v>
      </c>
      <c r="I41" s="2" t="s">
        <v>36</v>
      </c>
      <c r="J41" s="2" t="s">
        <v>409</v>
      </c>
      <c r="K41" s="2" t="s">
        <v>410</v>
      </c>
      <c r="L41" s="1">
        <v>2251427</v>
      </c>
      <c r="M41" s="1">
        <v>732282.02</v>
      </c>
      <c r="N41" s="2" t="s">
        <v>411</v>
      </c>
      <c r="O41" s="2" t="s">
        <v>412</v>
      </c>
      <c r="P41" s="2" t="s">
        <v>412</v>
      </c>
      <c r="Q41" s="2">
        <v>1</v>
      </c>
      <c r="R41" s="2" t="s">
        <v>413</v>
      </c>
    </row>
    <row r="42" spans="1:18">
      <c r="A42" s="2" t="s">
        <v>414</v>
      </c>
      <c r="C42" s="2" t="s">
        <v>415</v>
      </c>
      <c r="D42" s="2" t="s">
        <v>416</v>
      </c>
      <c r="F42" s="2" t="s">
        <v>407</v>
      </c>
      <c r="G42" s="2" t="s">
        <v>408</v>
      </c>
      <c r="I42" s="2" t="s">
        <v>36</v>
      </c>
      <c r="J42" s="2" t="s">
        <v>417</v>
      </c>
      <c r="K42" s="2" t="s">
        <v>418</v>
      </c>
      <c r="L42" s="1">
        <v>484117043</v>
      </c>
      <c r="M42" s="1">
        <v>478623781</v>
      </c>
      <c r="N42" s="2" t="s">
        <v>419</v>
      </c>
      <c r="O42" s="2" t="s">
        <v>329</v>
      </c>
      <c r="P42" s="2" t="s">
        <v>329</v>
      </c>
      <c r="Q42" s="2">
        <v>1</v>
      </c>
      <c r="R42" s="2" t="s">
        <v>420</v>
      </c>
    </row>
    <row r="43" spans="1:18" ht="30">
      <c r="A43" s="2" t="s">
        <v>421</v>
      </c>
      <c r="C43" s="2" t="s">
        <v>422</v>
      </c>
      <c r="D43" s="2" t="s">
        <v>423</v>
      </c>
      <c r="F43" s="2" t="s">
        <v>424</v>
      </c>
      <c r="G43" s="2" t="s">
        <v>425</v>
      </c>
      <c r="I43" s="2" t="s">
        <v>36</v>
      </c>
      <c r="J43" s="2" t="s">
        <v>426</v>
      </c>
      <c r="K43" s="2" t="s">
        <v>427</v>
      </c>
      <c r="L43" s="1">
        <v>3074468.44</v>
      </c>
      <c r="M43" s="1">
        <v>164210.72</v>
      </c>
      <c r="N43" s="2" t="s">
        <v>428</v>
      </c>
      <c r="O43" s="2" t="s">
        <v>28</v>
      </c>
      <c r="P43" s="2" t="s">
        <v>429</v>
      </c>
      <c r="Q43" s="2">
        <v>3</v>
      </c>
      <c r="R43" s="2" t="s">
        <v>430</v>
      </c>
    </row>
    <row r="44" spans="1:18">
      <c r="A44" s="2" t="s">
        <v>431</v>
      </c>
      <c r="C44" s="2" t="s">
        <v>432</v>
      </c>
      <c r="D44" s="2" t="s">
        <v>433</v>
      </c>
      <c r="F44" s="2" t="s">
        <v>434</v>
      </c>
      <c r="G44" s="2" t="s">
        <v>89</v>
      </c>
      <c r="I44" s="2" t="s">
        <v>36</v>
      </c>
      <c r="J44" s="2" t="s">
        <v>435</v>
      </c>
      <c r="K44" s="2" t="s">
        <v>436</v>
      </c>
      <c r="L44" s="1">
        <v>5080.5</v>
      </c>
      <c r="M44" s="1">
        <v>-203.5</v>
      </c>
      <c r="N44" s="2" t="s">
        <v>437</v>
      </c>
      <c r="O44" s="2" t="s">
        <v>28</v>
      </c>
      <c r="P44" s="2" t="s">
        <v>28</v>
      </c>
      <c r="Q44" s="2">
        <v>1</v>
      </c>
      <c r="R44" s="2" t="s">
        <v>438</v>
      </c>
    </row>
    <row r="45" spans="1:18">
      <c r="A45" s="2" t="s">
        <v>439</v>
      </c>
      <c r="C45" s="2" t="s">
        <v>440</v>
      </c>
      <c r="D45" s="2" t="s">
        <v>441</v>
      </c>
      <c r="E45" s="2" t="s">
        <v>442</v>
      </c>
      <c r="F45" s="2" t="s">
        <v>295</v>
      </c>
      <c r="G45" s="2" t="s">
        <v>181</v>
      </c>
      <c r="I45" s="2" t="s">
        <v>36</v>
      </c>
      <c r="J45" s="2" t="s">
        <v>443</v>
      </c>
      <c r="K45" s="2" t="s">
        <v>444</v>
      </c>
      <c r="L45" s="1">
        <v>3000</v>
      </c>
      <c r="M45" s="1">
        <v>2750</v>
      </c>
      <c r="N45" s="2" t="s">
        <v>445</v>
      </c>
      <c r="O45" s="2" t="s">
        <v>446</v>
      </c>
      <c r="P45" s="2" t="s">
        <v>446</v>
      </c>
      <c r="Q45" s="2">
        <v>1</v>
      </c>
      <c r="R45" s="2" t="s">
        <v>447</v>
      </c>
    </row>
    <row r="46" spans="1:18" ht="60">
      <c r="A46" s="2" t="s">
        <v>448</v>
      </c>
      <c r="C46" s="2" t="s">
        <v>449</v>
      </c>
      <c r="D46" s="2" t="s">
        <v>450</v>
      </c>
      <c r="F46" s="2" t="s">
        <v>451</v>
      </c>
      <c r="G46" s="2" t="s">
        <v>452</v>
      </c>
      <c r="I46" s="2" t="s">
        <v>36</v>
      </c>
      <c r="J46" s="2" t="s">
        <v>453</v>
      </c>
      <c r="K46" s="2" t="s">
        <v>454</v>
      </c>
      <c r="L46" s="1">
        <v>17995</v>
      </c>
      <c r="M46" s="1">
        <v>1810</v>
      </c>
      <c r="N46" s="2" t="s">
        <v>455</v>
      </c>
      <c r="O46" s="2" t="s">
        <v>28</v>
      </c>
      <c r="P46" s="2" t="s">
        <v>173</v>
      </c>
      <c r="Q46" s="2">
        <v>7</v>
      </c>
      <c r="R46" s="2" t="s">
        <v>456</v>
      </c>
    </row>
    <row r="47" spans="1:18">
      <c r="A47" s="2" t="s">
        <v>457</v>
      </c>
      <c r="C47" s="2" t="s">
        <v>458</v>
      </c>
      <c r="D47" s="2" t="s">
        <v>459</v>
      </c>
      <c r="F47" s="2" t="s">
        <v>460</v>
      </c>
      <c r="G47" s="2" t="s">
        <v>379</v>
      </c>
      <c r="I47" s="2" t="s">
        <v>36</v>
      </c>
      <c r="J47" s="2" t="s">
        <v>461</v>
      </c>
      <c r="K47" s="2" t="s">
        <v>462</v>
      </c>
      <c r="L47" s="1">
        <v>514940</v>
      </c>
      <c r="M47" s="1">
        <v>133884.4</v>
      </c>
      <c r="N47" s="2" t="s">
        <v>463</v>
      </c>
      <c r="O47" s="2" t="s">
        <v>463</v>
      </c>
      <c r="P47" s="2" t="s">
        <v>463</v>
      </c>
      <c r="Q47" s="2">
        <v>1</v>
      </c>
      <c r="R47" s="2" t="s">
        <v>464</v>
      </c>
    </row>
    <row r="48" spans="1:18">
      <c r="A48" s="2" t="s">
        <v>465</v>
      </c>
      <c r="C48" s="2" t="s">
        <v>466</v>
      </c>
      <c r="D48" s="2" t="s">
        <v>467</v>
      </c>
      <c r="F48" s="2" t="s">
        <v>468</v>
      </c>
      <c r="G48" s="2" t="s">
        <v>34</v>
      </c>
      <c r="H48" s="2" t="s">
        <v>469</v>
      </c>
      <c r="I48" s="2" t="s">
        <v>36</v>
      </c>
      <c r="J48" s="2" t="s">
        <v>470</v>
      </c>
      <c r="K48" s="2" t="s">
        <v>471</v>
      </c>
      <c r="L48" s="1">
        <v>557989.73</v>
      </c>
      <c r="M48" s="1">
        <v>128738.25</v>
      </c>
      <c r="N48" s="2" t="s">
        <v>472</v>
      </c>
      <c r="O48" s="2" t="s">
        <v>473</v>
      </c>
      <c r="P48" s="2" t="s">
        <v>474</v>
      </c>
      <c r="Q48" s="2">
        <v>2</v>
      </c>
      <c r="R48" s="2" t="s">
        <v>475</v>
      </c>
    </row>
    <row r="49" spans="1:18">
      <c r="A49" s="2" t="s">
        <v>476</v>
      </c>
      <c r="B49" s="2" t="s">
        <v>477</v>
      </c>
      <c r="C49" s="2" t="s">
        <v>478</v>
      </c>
      <c r="D49" s="2" t="s">
        <v>479</v>
      </c>
      <c r="F49" s="2" t="s">
        <v>480</v>
      </c>
      <c r="G49" s="2" t="s">
        <v>210</v>
      </c>
      <c r="I49" s="2" t="s">
        <v>36</v>
      </c>
      <c r="J49" s="2" t="s">
        <v>481</v>
      </c>
      <c r="K49" s="2" t="s">
        <v>482</v>
      </c>
      <c r="L49" s="1">
        <v>130834</v>
      </c>
      <c r="M49" s="1">
        <v>-83860</v>
      </c>
      <c r="N49" s="2" t="s">
        <v>483</v>
      </c>
      <c r="O49" s="2" t="s">
        <v>28</v>
      </c>
      <c r="P49" s="2" t="s">
        <v>28</v>
      </c>
      <c r="Q49" s="2">
        <v>1</v>
      </c>
      <c r="R49" s="2" t="s">
        <v>484</v>
      </c>
    </row>
    <row r="50" spans="1:18" ht="165">
      <c r="A50" s="2" t="s">
        <v>485</v>
      </c>
      <c r="B50" s="2" t="s">
        <v>486</v>
      </c>
      <c r="C50" s="2" t="s">
        <v>487</v>
      </c>
      <c r="D50" s="2" t="s">
        <v>488</v>
      </c>
      <c r="F50" s="2" t="s">
        <v>489</v>
      </c>
      <c r="G50" s="2" t="s">
        <v>490</v>
      </c>
      <c r="I50" s="2" t="s">
        <v>36</v>
      </c>
      <c r="J50" s="2" t="s">
        <v>491</v>
      </c>
      <c r="K50" s="2" t="s">
        <v>492</v>
      </c>
      <c r="L50" s="1">
        <v>4020200.26</v>
      </c>
      <c r="M50" s="1">
        <v>3182079.4</v>
      </c>
      <c r="N50" s="2" t="s">
        <v>493</v>
      </c>
      <c r="O50" s="2" t="s">
        <v>28</v>
      </c>
      <c r="P50" s="2" t="s">
        <v>494</v>
      </c>
      <c r="Q50" s="2">
        <v>16</v>
      </c>
      <c r="R50" s="2" t="s">
        <v>495</v>
      </c>
    </row>
    <row r="51" spans="1:18" ht="30">
      <c r="A51" s="2" t="s">
        <v>496</v>
      </c>
      <c r="C51" s="2" t="s">
        <v>497</v>
      </c>
      <c r="D51" s="2" t="s">
        <v>498</v>
      </c>
      <c r="F51" s="2" t="s">
        <v>295</v>
      </c>
      <c r="G51" s="2" t="s">
        <v>181</v>
      </c>
      <c r="I51" s="2" t="s">
        <v>36</v>
      </c>
      <c r="J51" s="2" t="s">
        <v>499</v>
      </c>
      <c r="K51" s="2" t="s">
        <v>500</v>
      </c>
      <c r="L51" s="1">
        <v>4631.5</v>
      </c>
      <c r="M51" s="1">
        <v>2949.43</v>
      </c>
      <c r="N51" s="2" t="s">
        <v>501</v>
      </c>
      <c r="O51" s="2" t="s">
        <v>28</v>
      </c>
      <c r="P51" s="2" t="s">
        <v>502</v>
      </c>
      <c r="Q51" s="2">
        <v>2</v>
      </c>
      <c r="R51" s="2" t="s">
        <v>503</v>
      </c>
    </row>
    <row r="52" spans="1:18">
      <c r="A52" s="2" t="s">
        <v>504</v>
      </c>
      <c r="B52" s="2" t="s">
        <v>505</v>
      </c>
      <c r="C52" s="2" t="s">
        <v>506</v>
      </c>
      <c r="D52" s="2" t="s">
        <v>507</v>
      </c>
      <c r="F52" s="2" t="s">
        <v>508</v>
      </c>
      <c r="G52" s="2" t="s">
        <v>275</v>
      </c>
      <c r="I52" s="2" t="s">
        <v>36</v>
      </c>
      <c r="J52" s="2" t="s">
        <v>509</v>
      </c>
      <c r="K52" s="2" t="s">
        <v>510</v>
      </c>
      <c r="L52" s="1">
        <v>1906.9</v>
      </c>
      <c r="M52" s="1">
        <v>200.05</v>
      </c>
      <c r="N52" s="2" t="s">
        <v>511</v>
      </c>
      <c r="O52" s="2" t="s">
        <v>153</v>
      </c>
      <c r="P52" s="2" t="s">
        <v>153</v>
      </c>
      <c r="Q52" s="2">
        <v>1</v>
      </c>
      <c r="R52" s="2" t="s">
        <v>512</v>
      </c>
    </row>
    <row r="53" spans="1:18" ht="30">
      <c r="A53" s="2" t="s">
        <v>513</v>
      </c>
      <c r="C53" s="2" t="s">
        <v>514</v>
      </c>
      <c r="D53" s="2" t="s">
        <v>515</v>
      </c>
      <c r="F53" s="2" t="s">
        <v>516</v>
      </c>
      <c r="G53" s="2" t="s">
        <v>181</v>
      </c>
      <c r="I53" s="2" t="s">
        <v>36</v>
      </c>
      <c r="J53" s="2" t="s">
        <v>517</v>
      </c>
      <c r="K53" s="2" t="s">
        <v>518</v>
      </c>
      <c r="L53" s="1">
        <v>184722.32</v>
      </c>
      <c r="M53" s="1">
        <v>28179.18</v>
      </c>
      <c r="N53" s="2" t="s">
        <v>519</v>
      </c>
      <c r="O53" s="2" t="s">
        <v>173</v>
      </c>
      <c r="P53" s="2" t="s">
        <v>173</v>
      </c>
      <c r="Q53" s="2">
        <v>1</v>
      </c>
      <c r="R53" s="2" t="s">
        <v>520</v>
      </c>
    </row>
    <row r="54" spans="1:18" ht="30">
      <c r="A54" s="2" t="s">
        <v>521</v>
      </c>
      <c r="C54" s="2" t="s">
        <v>522</v>
      </c>
      <c r="D54" s="2" t="s">
        <v>523</v>
      </c>
      <c r="F54" s="2" t="s">
        <v>524</v>
      </c>
      <c r="G54" s="2" t="s">
        <v>110</v>
      </c>
      <c r="I54" s="2" t="s">
        <v>36</v>
      </c>
      <c r="J54" s="2" t="s">
        <v>525</v>
      </c>
      <c r="K54" s="2" t="s">
        <v>526</v>
      </c>
      <c r="L54" s="1">
        <v>1212758.21</v>
      </c>
      <c r="M54" s="1">
        <v>287189.64</v>
      </c>
      <c r="N54" s="2" t="s">
        <v>527</v>
      </c>
      <c r="O54" s="2" t="s">
        <v>28</v>
      </c>
      <c r="P54" s="2" t="s">
        <v>528</v>
      </c>
      <c r="Q54" s="2">
        <v>3</v>
      </c>
      <c r="R54" s="2" t="s">
        <v>529</v>
      </c>
    </row>
    <row r="55" spans="1:18">
      <c r="A55" s="2" t="s">
        <v>530</v>
      </c>
      <c r="C55" s="2" t="s">
        <v>531</v>
      </c>
      <c r="D55" s="2" t="s">
        <v>532</v>
      </c>
      <c r="F55" s="2" t="s">
        <v>190</v>
      </c>
      <c r="G55" s="2" t="s">
        <v>89</v>
      </c>
      <c r="I55" s="2" t="s">
        <v>36</v>
      </c>
      <c r="J55" s="2" t="s">
        <v>533</v>
      </c>
      <c r="K55" s="2" t="s">
        <v>192</v>
      </c>
      <c r="L55" s="1">
        <v>1377775</v>
      </c>
      <c r="M55" s="1">
        <v>1066215.99</v>
      </c>
      <c r="N55" s="2" t="s">
        <v>534</v>
      </c>
      <c r="O55" s="2" t="s">
        <v>535</v>
      </c>
      <c r="P55" s="2" t="s">
        <v>535</v>
      </c>
      <c r="Q55" s="2">
        <v>1</v>
      </c>
      <c r="R55" s="2" t="s">
        <v>536</v>
      </c>
    </row>
    <row r="56" spans="1:18" ht="30">
      <c r="A56" s="2" t="s">
        <v>537</v>
      </c>
      <c r="C56" s="2" t="s">
        <v>538</v>
      </c>
      <c r="D56" s="2" t="s">
        <v>539</v>
      </c>
      <c r="F56" s="2" t="s">
        <v>540</v>
      </c>
      <c r="G56" s="2" t="s">
        <v>541</v>
      </c>
      <c r="I56" s="2" t="s">
        <v>36</v>
      </c>
      <c r="J56" s="2" t="s">
        <v>542</v>
      </c>
      <c r="K56" s="2" t="s">
        <v>543</v>
      </c>
      <c r="L56" s="1">
        <v>180506.35</v>
      </c>
      <c r="M56" s="1">
        <v>112624.42</v>
      </c>
      <c r="N56" s="2" t="s">
        <v>544</v>
      </c>
      <c r="O56" s="2" t="s">
        <v>545</v>
      </c>
      <c r="P56" s="2" t="s">
        <v>253</v>
      </c>
      <c r="Q56" s="2">
        <v>2</v>
      </c>
      <c r="R56" s="2" t="s">
        <v>546</v>
      </c>
    </row>
    <row r="57" spans="1:18" ht="30">
      <c r="A57" s="2" t="s">
        <v>547</v>
      </c>
      <c r="B57" s="2" t="s">
        <v>548</v>
      </c>
      <c r="C57" s="2" t="s">
        <v>549</v>
      </c>
      <c r="D57" s="2" t="s">
        <v>550</v>
      </c>
      <c r="F57" s="2" t="s">
        <v>274</v>
      </c>
      <c r="G57" s="2" t="s">
        <v>275</v>
      </c>
      <c r="H57" s="2" t="s">
        <v>551</v>
      </c>
      <c r="I57" s="2" t="s">
        <v>36</v>
      </c>
      <c r="J57" s="2" t="s">
        <v>552</v>
      </c>
      <c r="K57" s="2" t="s">
        <v>553</v>
      </c>
      <c r="L57" s="1">
        <v>151236.25</v>
      </c>
      <c r="M57" s="1">
        <v>93635.83</v>
      </c>
      <c r="N57" s="2" t="s">
        <v>554</v>
      </c>
      <c r="O57" s="2" t="s">
        <v>555</v>
      </c>
      <c r="P57" s="2" t="s">
        <v>556</v>
      </c>
      <c r="Q57" s="2">
        <v>2</v>
      </c>
      <c r="R57" s="2" t="s">
        <v>557</v>
      </c>
    </row>
    <row r="58" spans="1:18" ht="255">
      <c r="A58" s="2" t="s">
        <v>558</v>
      </c>
      <c r="C58" s="2" t="s">
        <v>559</v>
      </c>
      <c r="D58" s="2" t="s">
        <v>265</v>
      </c>
      <c r="F58" s="2" t="s">
        <v>209</v>
      </c>
      <c r="G58" s="2" t="s">
        <v>210</v>
      </c>
      <c r="I58" s="2" t="s">
        <v>36</v>
      </c>
      <c r="J58" s="2" t="s">
        <v>266</v>
      </c>
      <c r="K58" s="2" t="s">
        <v>560</v>
      </c>
      <c r="L58" s="1">
        <v>3344622.69</v>
      </c>
      <c r="M58" s="1">
        <v>841242.89</v>
      </c>
      <c r="N58" s="2" t="s">
        <v>561</v>
      </c>
      <c r="O58" s="2" t="s">
        <v>28</v>
      </c>
      <c r="P58" s="2" t="s">
        <v>562</v>
      </c>
      <c r="Q58" s="2">
        <v>28</v>
      </c>
      <c r="R58" s="2" t="s">
        <v>563</v>
      </c>
    </row>
    <row r="59" spans="1:18">
      <c r="A59" s="2" t="s">
        <v>564</v>
      </c>
      <c r="C59" s="2" t="s">
        <v>565</v>
      </c>
      <c r="D59" s="2" t="s">
        <v>566</v>
      </c>
      <c r="E59" s="2" t="s">
        <v>567</v>
      </c>
      <c r="F59" s="2" t="s">
        <v>295</v>
      </c>
      <c r="G59" s="2" t="s">
        <v>181</v>
      </c>
      <c r="I59" s="2" t="s">
        <v>36</v>
      </c>
      <c r="J59" s="2" t="s">
        <v>568</v>
      </c>
      <c r="K59" s="2" t="s">
        <v>569</v>
      </c>
      <c r="L59" s="1">
        <v>478329.73</v>
      </c>
      <c r="M59" s="1">
        <v>129646.47</v>
      </c>
      <c r="N59" s="2" t="s">
        <v>570</v>
      </c>
      <c r="O59" s="2" t="s">
        <v>355</v>
      </c>
      <c r="P59" s="2" t="s">
        <v>355</v>
      </c>
      <c r="Q59" s="2">
        <v>1</v>
      </c>
      <c r="R59" s="2" t="s">
        <v>571</v>
      </c>
    </row>
    <row r="60" spans="1:18" ht="210">
      <c r="A60" s="2" t="s">
        <v>572</v>
      </c>
      <c r="B60" s="2" t="s">
        <v>573</v>
      </c>
      <c r="C60" s="2" t="s">
        <v>574</v>
      </c>
      <c r="D60" s="2" t="s">
        <v>575</v>
      </c>
      <c r="F60" s="2" t="s">
        <v>576</v>
      </c>
      <c r="G60" s="2" t="s">
        <v>577</v>
      </c>
      <c r="I60" s="2" t="s">
        <v>36</v>
      </c>
      <c r="J60" s="2" t="s">
        <v>578</v>
      </c>
      <c r="K60" s="2" t="s">
        <v>579</v>
      </c>
      <c r="L60" s="1">
        <v>125025.5</v>
      </c>
      <c r="M60" s="1">
        <v>59984.6</v>
      </c>
      <c r="N60" s="2" t="s">
        <v>580</v>
      </c>
      <c r="O60" s="2" t="s">
        <v>28</v>
      </c>
      <c r="P60" s="2" t="s">
        <v>581</v>
      </c>
      <c r="Q60" s="2">
        <v>23</v>
      </c>
      <c r="R60" s="2" t="s">
        <v>582</v>
      </c>
    </row>
    <row r="61" spans="1:18">
      <c r="A61" s="2" t="s">
        <v>583</v>
      </c>
      <c r="B61" s="2" t="s">
        <v>584</v>
      </c>
      <c r="C61" s="2" t="s">
        <v>585</v>
      </c>
      <c r="D61" s="2" t="s">
        <v>586</v>
      </c>
      <c r="F61" s="2" t="s">
        <v>407</v>
      </c>
      <c r="G61" s="2" t="s">
        <v>408</v>
      </c>
      <c r="I61" s="2" t="s">
        <v>36</v>
      </c>
      <c r="J61" s="2" t="s">
        <v>587</v>
      </c>
      <c r="K61" s="2" t="s">
        <v>588</v>
      </c>
      <c r="L61" s="1">
        <v>49351379.210000001</v>
      </c>
      <c r="M61" s="1">
        <v>48758421.219999999</v>
      </c>
      <c r="N61" s="2" t="s">
        <v>589</v>
      </c>
      <c r="O61" s="2" t="s">
        <v>214</v>
      </c>
      <c r="P61" s="2" t="s">
        <v>581</v>
      </c>
      <c r="Q61" s="2">
        <v>2</v>
      </c>
      <c r="R61" s="2" t="s">
        <v>590</v>
      </c>
    </row>
    <row r="62" spans="1:18">
      <c r="A62" s="2" t="s">
        <v>591</v>
      </c>
      <c r="C62" s="2" t="s">
        <v>592</v>
      </c>
      <c r="D62" s="2" t="s">
        <v>593</v>
      </c>
      <c r="F62" s="2" t="s">
        <v>594</v>
      </c>
      <c r="G62" s="2" t="s">
        <v>161</v>
      </c>
      <c r="I62" s="2" t="s">
        <v>36</v>
      </c>
      <c r="J62" s="2" t="s">
        <v>595</v>
      </c>
      <c r="K62" s="2" t="s">
        <v>596</v>
      </c>
      <c r="L62" s="1">
        <v>987261</v>
      </c>
      <c r="M62" s="1">
        <v>-1525679</v>
      </c>
      <c r="N62" s="2" t="s">
        <v>597</v>
      </c>
      <c r="O62" s="2" t="s">
        <v>28</v>
      </c>
      <c r="P62" s="2" t="s">
        <v>28</v>
      </c>
      <c r="Q62" s="2">
        <v>1</v>
      </c>
      <c r="R62" s="2" t="s">
        <v>280</v>
      </c>
    </row>
    <row r="63" spans="1:18" ht="30">
      <c r="A63" s="2" t="s">
        <v>598</v>
      </c>
      <c r="C63" s="2" t="s">
        <v>599</v>
      </c>
      <c r="D63" s="2" t="s">
        <v>600</v>
      </c>
      <c r="F63" s="2" t="s">
        <v>601</v>
      </c>
      <c r="G63" s="2" t="s">
        <v>34</v>
      </c>
      <c r="I63" s="2" t="s">
        <v>36</v>
      </c>
      <c r="J63" s="2" t="s">
        <v>602</v>
      </c>
      <c r="K63" s="2" t="s">
        <v>603</v>
      </c>
      <c r="L63" s="1">
        <v>1079395</v>
      </c>
      <c r="M63" s="1">
        <v>773631.09</v>
      </c>
      <c r="N63" s="2" t="s">
        <v>604</v>
      </c>
      <c r="O63" s="2" t="s">
        <v>28</v>
      </c>
      <c r="P63" s="2" t="s">
        <v>605</v>
      </c>
      <c r="Q63" s="2">
        <v>9</v>
      </c>
      <c r="R63" s="2" t="s">
        <v>606</v>
      </c>
    </row>
    <row r="64" spans="1:18">
      <c r="A64" s="2" t="s">
        <v>607</v>
      </c>
      <c r="C64" s="2" t="s">
        <v>608</v>
      </c>
      <c r="D64" s="2" t="s">
        <v>609</v>
      </c>
      <c r="F64" s="2" t="s">
        <v>610</v>
      </c>
      <c r="G64" s="2" t="s">
        <v>232</v>
      </c>
      <c r="I64" s="2" t="s">
        <v>36</v>
      </c>
      <c r="J64" s="2" t="s">
        <v>611</v>
      </c>
      <c r="K64" s="2" t="s">
        <v>612</v>
      </c>
      <c r="L64" s="1">
        <v>114204.95</v>
      </c>
      <c r="M64" s="1">
        <v>26337.27</v>
      </c>
      <c r="N64" s="2" t="s">
        <v>613</v>
      </c>
      <c r="O64" s="2" t="s">
        <v>290</v>
      </c>
      <c r="P64" s="2" t="s">
        <v>290</v>
      </c>
      <c r="Q64" s="2">
        <v>1</v>
      </c>
      <c r="R64" s="2" t="s">
        <v>614</v>
      </c>
    </row>
    <row r="65" spans="1:18">
      <c r="A65" s="2" t="s">
        <v>615</v>
      </c>
      <c r="C65" s="2" t="s">
        <v>616</v>
      </c>
      <c r="D65" s="2" t="s">
        <v>617</v>
      </c>
      <c r="F65" s="2" t="s">
        <v>618</v>
      </c>
      <c r="G65" s="2" t="s">
        <v>619</v>
      </c>
      <c r="I65" s="2" t="s">
        <v>36</v>
      </c>
      <c r="J65" s="2" t="s">
        <v>620</v>
      </c>
      <c r="K65" s="2" t="s">
        <v>621</v>
      </c>
      <c r="L65" s="1">
        <v>206481.18</v>
      </c>
      <c r="M65" s="1">
        <v>-376162.15</v>
      </c>
      <c r="N65" s="2" t="s">
        <v>622</v>
      </c>
      <c r="O65" s="2" t="s">
        <v>28</v>
      </c>
      <c r="P65" s="2" t="s">
        <v>28</v>
      </c>
      <c r="Q65" s="2">
        <v>2</v>
      </c>
      <c r="R65" s="2" t="s">
        <v>623</v>
      </c>
    </row>
    <row r="66" spans="1:18">
      <c r="A66" s="2" t="s">
        <v>624</v>
      </c>
      <c r="B66" s="2" t="s">
        <v>625</v>
      </c>
      <c r="C66" s="2" t="s">
        <v>626</v>
      </c>
      <c r="D66" s="2" t="s">
        <v>627</v>
      </c>
      <c r="F66" s="2" t="s">
        <v>628</v>
      </c>
      <c r="G66" s="2" t="s">
        <v>181</v>
      </c>
      <c r="I66" s="2" t="s">
        <v>36</v>
      </c>
      <c r="J66" s="2" t="s">
        <v>629</v>
      </c>
      <c r="K66" s="2" t="s">
        <v>630</v>
      </c>
      <c r="L66" s="1">
        <v>44527</v>
      </c>
      <c r="M66" s="1">
        <v>11131.75</v>
      </c>
      <c r="N66" s="2" t="s">
        <v>474</v>
      </c>
      <c r="O66" s="2" t="s">
        <v>474</v>
      </c>
      <c r="P66" s="2" t="s">
        <v>474</v>
      </c>
      <c r="Q66" s="2">
        <v>1</v>
      </c>
      <c r="R66" s="2" t="s">
        <v>625</v>
      </c>
    </row>
    <row r="67" spans="1:18">
      <c r="A67" s="2" t="s">
        <v>631</v>
      </c>
      <c r="C67" s="2" t="s">
        <v>632</v>
      </c>
      <c r="D67" s="2" t="s">
        <v>633</v>
      </c>
      <c r="E67" s="2" t="s">
        <v>634</v>
      </c>
      <c r="F67" s="2" t="s">
        <v>190</v>
      </c>
      <c r="G67" s="2" t="s">
        <v>89</v>
      </c>
      <c r="I67" s="2" t="s">
        <v>36</v>
      </c>
      <c r="J67" s="2" t="s">
        <v>191</v>
      </c>
      <c r="K67" s="2" t="s">
        <v>635</v>
      </c>
      <c r="L67" s="1">
        <v>230073</v>
      </c>
      <c r="M67" s="1">
        <v>-226957</v>
      </c>
      <c r="N67" s="2" t="s">
        <v>636</v>
      </c>
      <c r="O67" s="2" t="s">
        <v>28</v>
      </c>
      <c r="P67" s="2" t="s">
        <v>28</v>
      </c>
      <c r="Q67" s="2">
        <v>1</v>
      </c>
      <c r="R67" s="2" t="s">
        <v>637</v>
      </c>
    </row>
    <row r="68" spans="1:18" ht="30">
      <c r="A68" s="2" t="s">
        <v>638</v>
      </c>
      <c r="C68" s="2" t="s">
        <v>639</v>
      </c>
      <c r="D68" s="2" t="s">
        <v>640</v>
      </c>
      <c r="F68" s="2" t="s">
        <v>641</v>
      </c>
      <c r="G68" s="2" t="s">
        <v>425</v>
      </c>
      <c r="I68" s="2" t="s">
        <v>36</v>
      </c>
      <c r="J68" s="2" t="s">
        <v>642</v>
      </c>
      <c r="K68" s="2" t="s">
        <v>643</v>
      </c>
      <c r="L68" s="1">
        <v>3944</v>
      </c>
      <c r="M68" s="1">
        <v>686.38</v>
      </c>
      <c r="N68" s="2" t="s">
        <v>644</v>
      </c>
      <c r="O68" s="2" t="s">
        <v>645</v>
      </c>
      <c r="P68" s="2" t="s">
        <v>646</v>
      </c>
      <c r="Q68" s="2">
        <v>2</v>
      </c>
      <c r="R68" s="2" t="s">
        <v>647</v>
      </c>
    </row>
    <row r="69" spans="1:18" s="3" customFormat="1">
      <c r="A69" s="6" t="s">
        <v>648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7">
        <f>SUM(L2:L68)</f>
        <v>813865134.68000031</v>
      </c>
      <c r="M69" s="7">
        <f>SUM(M2:M68)</f>
        <v>756770903.26999998</v>
      </c>
      <c r="N69" s="6"/>
      <c r="O69" s="6"/>
      <c r="P69" s="6"/>
      <c r="Q69" s="6">
        <f>SUM(Q2:Q68)</f>
        <v>336</v>
      </c>
      <c r="R69" s="6"/>
    </row>
    <row r="70" spans="1:18">
      <c r="A70" s="8"/>
    </row>
    <row r="71" spans="1:18">
      <c r="A71" s="8" t="s">
        <v>649</v>
      </c>
    </row>
  </sheetData>
  <pageMargins left="0.25" right="0.25" top="0.75" bottom="0.75" header="0.3" footer="0.3"/>
  <pageSetup scale="28" fitToHeight="0" orientation="landscape" horizontalDpi="1200" verticalDpi="1200" r:id="rId1"/>
  <headerFooter>
    <oddHeader xml:space="preserve">&amp;C&amp;"-,Bold"Table 2. Paid Solicitor Summary 2020&amp;"-,Regular"
Campaign Reports Filed Between 12/01/19 12:00 AM and 11/30/20 11:59 PM
</oddHeader>
    <oddFooter>&amp;LNote:  "Clients" consist of charities listed on any campaign financial report filed by that paid solicitor from Dec. 1, 2019 - Nov. 30, 2020&amp;RpAGE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https://coloradosos.gov/pubs/charities/reports/2020/tables/Table2-PaidSolicitorSummaryPriorYear.xlsx</Url>
      <Description xsi:nil="true"/>
    </Link>
    <PublishedDate xmlns="571b7a80-ba78-40d1-bd01-6bfb3f9ede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18C6C8-0506-4AE8-832A-7AA4AE178B38}"/>
</file>

<file path=customXml/itemProps2.xml><?xml version="1.0" encoding="utf-8"?>
<ds:datastoreItem xmlns:ds="http://schemas.openxmlformats.org/officeDocument/2006/customXml" ds:itemID="{7166B881-FDF9-46E0-8A08-A8C70266878F}"/>
</file>

<file path=customXml/itemProps3.xml><?xml version="1.0" encoding="utf-8"?>
<ds:datastoreItem xmlns:ds="http://schemas.openxmlformats.org/officeDocument/2006/customXml" ds:itemID="{9F5D91BE-CF34-4C3E-8316-D318CEB2B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Billy Traversie</dc:creator>
  <cp:keywords/>
  <dc:description/>
  <cp:lastModifiedBy>Billy Traversie</cp:lastModifiedBy>
  <cp:revision/>
  <dcterms:created xsi:type="dcterms:W3CDTF">2021-01-28T02:00:23Z</dcterms:created>
  <dcterms:modified xsi:type="dcterms:W3CDTF">2024-04-09T16:24:20Z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2024-03-01T17:59:04Z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c222d3f7-3764-4b5b-899c-55530867575b</vt:lpwstr>
  </property>
  <property fmtid="{D5CDD505-2E9C-101B-9397-08002B2CF9AE}" pid="8" name="MSIP_Label_59e4beaa-c4ba-4ea9-a1f4-4e52626a3d73_ContentBits">
    <vt:lpwstr>0</vt:lpwstr>
  </property>
  <property fmtid="{D5CDD505-2E9C-101B-9397-08002B2CF9AE}" pid="9" name="ContentTypeId">
    <vt:lpwstr>0x0101000EB73EAB0B9E2D4D9387034ADF0B5D5F</vt:lpwstr>
  </property>
  <property fmtid="{D5CDD505-2E9C-101B-9397-08002B2CF9AE}" pid="10" name="Doc Type">
    <vt:lpwstr>Apps</vt:lpwstr>
  </property>
  <property fmtid="{D5CDD505-2E9C-101B-9397-08002B2CF9AE}" pid="11" name="Web Team Flag">
    <vt:lpwstr>Not Ready</vt:lpwstr>
  </property>
</Properties>
</file>